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1.0.13\fs01\UNIDADES\CPN- JABOATAO\6 - PRESTAÇÃO DE CONTAS\2023\11- COMPETENCIA NOVEMBRO\6-TCE\EXCEL\"/>
    </mc:Choice>
  </mc:AlternateContent>
  <xr:revisionPtr revIDLastSave="0" documentId="13_ncr:1_{E3687BBB-3DFE-4DDF-8856-5CBCB4C0893F}" xr6:coauthVersionLast="47" xr6:coauthVersionMax="47" xr10:uidLastSave="{00000000-0000-0000-0000-000000000000}"/>
  <bookViews>
    <workbookView xWindow="-120" yWindow="-120" windowWidth="24240" windowHeight="13140" xr2:uid="{5C4A60D8-3362-4E32-BA19-5A3A765A8DA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5" i="1" l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</calcChain>
</file>

<file path=xl/sharedStrings.xml><?xml version="1.0" encoding="utf-8"?>
<sst xmlns="http://schemas.openxmlformats.org/spreadsheetml/2006/main" count="386" uniqueCount="167">
  <si>
    <t>CNPJ da Unidade de Saúde</t>
  </si>
  <si>
    <t>Nome da Unidade 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</si>
  <si>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</si>
  <si>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</si>
  <si>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</si>
  <si>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</si>
  <si>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</si>
  <si>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</si>
  <si>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</si>
  <si>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Bruto</t>
  </si>
  <si>
    <t>Férias</t>
  </si>
  <si>
    <t>13º Salário</t>
  </si>
  <si>
    <t>Adicionais</t>
  </si>
  <si>
    <t>Gratificações</t>
  </si>
  <si>
    <t>Descontos</t>
  </si>
  <si>
    <t>Salário Líquido</t>
  </si>
  <si>
    <t>14284483000108</t>
  </si>
  <si>
    <t>Centro de Parto Normal</t>
  </si>
  <si>
    <t>03316951466</t>
  </si>
  <si>
    <t xml:space="preserve">ALEXSANDRA BARBOSA DA SILVA LIMA </t>
  </si>
  <si>
    <t>11/2023</t>
  </si>
  <si>
    <t>09802318418</t>
  </si>
  <si>
    <t>AMANDA MARIA DA SILVA</t>
  </si>
  <si>
    <t>08151786469</t>
  </si>
  <si>
    <t xml:space="preserve">ANA CARLA DE OLIVEIRA SILVA </t>
  </si>
  <si>
    <t>07399418446</t>
  </si>
  <si>
    <t>ANA GABRIELA DA SILVA CORREIA</t>
  </si>
  <si>
    <t>04905306485</t>
  </si>
  <si>
    <t>ANA LUCIA NASCIMENTO LINS CAVALCANTE LIMA</t>
  </si>
  <si>
    <t>08082182474</t>
  </si>
  <si>
    <t>ANA LUIZA MENDONCA DA SILVA</t>
  </si>
  <si>
    <t>07805910464</t>
  </si>
  <si>
    <t>ANA PAULA BATISTA FERREIRA</t>
  </si>
  <si>
    <t>04039778430</t>
  </si>
  <si>
    <t>ANDREA SANTOS DA SILVA</t>
  </si>
  <si>
    <t>90647726491</t>
  </si>
  <si>
    <t>ANGELA MARIA OLIVEIRA DE LIMA</t>
  </si>
  <si>
    <t>05822431577</t>
  </si>
  <si>
    <t>BARBARA REGINA BRITTO DE OLIVEIRA VIEIRA</t>
  </si>
  <si>
    <t>04445188433</t>
  </si>
  <si>
    <t>BARBARA YLANA RODRIGUES LOBO</t>
  </si>
  <si>
    <t>02119434441</t>
  </si>
  <si>
    <t>BRUNO LEONARDO DA SILVA MOREIRA</t>
  </si>
  <si>
    <t>08763689413</t>
  </si>
  <si>
    <t>CAMILA RODRIGUES DA SILVA</t>
  </si>
  <si>
    <t>10719365490</t>
  </si>
  <si>
    <t xml:space="preserve">CAMILA TAYSE DE LIMA SILVA MORAES </t>
  </si>
  <si>
    <t>05019038440</t>
  </si>
  <si>
    <t>CINTHYA SANTOS NASCIMENTO DE ALBUQUERQUE</t>
  </si>
  <si>
    <t>05898686401</t>
  </si>
  <si>
    <t>CLEIDE DAIANA MELO SILVA DA NATIVIDADE</t>
  </si>
  <si>
    <t>96294078415</t>
  </si>
  <si>
    <t>CRISTIANA NERY DA SILVA</t>
  </si>
  <si>
    <t>07911020418</t>
  </si>
  <si>
    <t>DAVID GOMES JESUS SILVA</t>
  </si>
  <si>
    <t>11159320470</t>
  </si>
  <si>
    <t xml:space="preserve">DAYANA CECILIA DE BRITO MARINHO </t>
  </si>
  <si>
    <t>04248466406</t>
  </si>
  <si>
    <t>DECIO GUSTAVO DOS SANTOS SIQUEIRA</t>
  </si>
  <si>
    <t>03968825446</t>
  </si>
  <si>
    <t>DEISE ALIXANDRA DA SILVA CARMO</t>
  </si>
  <si>
    <t>10997623403</t>
  </si>
  <si>
    <t>DEYZIANE MARIA SANTOS DA SILVA</t>
  </si>
  <si>
    <t>70447216481</t>
  </si>
  <si>
    <t xml:space="preserve">DOUGLAS MATHEUS DA SILVA TORRES </t>
  </si>
  <si>
    <t>04609681498</t>
  </si>
  <si>
    <t xml:space="preserve">ELANE MENDES DE LIMA </t>
  </si>
  <si>
    <t>10284624411</t>
  </si>
  <si>
    <t>ELIANDRA GOMES DOS SANTOS COSTA</t>
  </si>
  <si>
    <t>04139405430</t>
  </si>
  <si>
    <t>ELIDA VALERIA DA SILVA</t>
  </si>
  <si>
    <t>11431114430</t>
  </si>
  <si>
    <t xml:space="preserve">EMERSON MARTINS DE SOUZA </t>
  </si>
  <si>
    <t>10774496401</t>
  </si>
  <si>
    <t>ERIKA MARIA ALVES DA SILVA</t>
  </si>
  <si>
    <t>04601741424</t>
  </si>
  <si>
    <t>FABIOLA OLIVEIRA DOS SANTOS SILVA</t>
  </si>
  <si>
    <t>07852915477</t>
  </si>
  <si>
    <t>FERNANDA DE BARROS PATRICIO</t>
  </si>
  <si>
    <t>58555080487</t>
  </si>
  <si>
    <t>FLAVIA MAGNO FERNANDES</t>
  </si>
  <si>
    <t>10795305419</t>
  </si>
  <si>
    <t xml:space="preserve">GABRIELA FARIAS DA SILVA </t>
  </si>
  <si>
    <t>04898382436</t>
  </si>
  <si>
    <t>GILMARA BARBOSA DE MOURA SANTANA</t>
  </si>
  <si>
    <t>01412500460</t>
  </si>
  <si>
    <t xml:space="preserve">GRACYELLE ELIZABETE DOS SANTOS </t>
  </si>
  <si>
    <t>93447604468</t>
  </si>
  <si>
    <t>IVONE DA SILVA ALMEIDA</t>
  </si>
  <si>
    <t>04125773483</t>
  </si>
  <si>
    <t>JANEIDE DA COSTA MELO</t>
  </si>
  <si>
    <t>11659225418</t>
  </si>
  <si>
    <t>JEAN CARLOS NUNES DA SILVA LIMA</t>
  </si>
  <si>
    <t>09652016438</t>
  </si>
  <si>
    <t>JESSICA ALCANTARA DE LIRA OLIVEIRA</t>
  </si>
  <si>
    <t>08448084403</t>
  </si>
  <si>
    <t>JONATHAN BARBOZA DA SILVA</t>
  </si>
  <si>
    <t>07388611460</t>
  </si>
  <si>
    <t>JOSE LUIZ DA SILVA</t>
  </si>
  <si>
    <t>77342186449</t>
  </si>
  <si>
    <t>JOSE WASHINGTON ALVES BARBOSA</t>
  </si>
  <si>
    <t>07538704442</t>
  </si>
  <si>
    <t xml:space="preserve">JOSEANE MARIA DA SILVA SOUZA </t>
  </si>
  <si>
    <t>06974227477</t>
  </si>
  <si>
    <t>JULIANA CELESTINO FERREIRA</t>
  </si>
  <si>
    <t>10678766428</t>
  </si>
  <si>
    <t>LAIS NASCIMENTO DE MELO SILVA</t>
  </si>
  <si>
    <t>70373987480</t>
  </si>
  <si>
    <t>LARISSA IRYS MENDES CRUZ</t>
  </si>
  <si>
    <t>11081403438</t>
  </si>
  <si>
    <t>LILIANA FERREIRA GOMES</t>
  </si>
  <si>
    <t>09304376408</t>
  </si>
  <si>
    <t>LUANA CABRAL PEIXOTO</t>
  </si>
  <si>
    <t>71149873400</t>
  </si>
  <si>
    <t xml:space="preserve">LUCAS RODRIGUES SANTOS </t>
  </si>
  <si>
    <t>04345716446</t>
  </si>
  <si>
    <t xml:space="preserve">LUCIANA SILVA DE CARVALHO </t>
  </si>
  <si>
    <t>10904666417</t>
  </si>
  <si>
    <t>MAIQUE DEYVID DOS SANTOS</t>
  </si>
  <si>
    <t xml:space="preserve">MARCONI MARQUES DA SILVA </t>
  </si>
  <si>
    <t>70613391446</t>
  </si>
  <si>
    <t>MARIA EDUARDA MARTINS DA SILVA SANTANA</t>
  </si>
  <si>
    <t>05167478430</t>
  </si>
  <si>
    <t xml:space="preserve">MARIA ELAINE CRISTINA DE FIGUEIREDO </t>
  </si>
  <si>
    <t>07685473429</t>
  </si>
  <si>
    <t>MARIA PRISCILA PEREIRA HONORATO MARCELINO</t>
  </si>
  <si>
    <t>11267434457</t>
  </si>
  <si>
    <t xml:space="preserve">MARNA ACIOLI WANDERLEY COSTA </t>
  </si>
  <si>
    <t>07334212452</t>
  </si>
  <si>
    <t xml:space="preserve">MERILANE RIBEIRO CLEMENTE DA SILVA </t>
  </si>
  <si>
    <t>01369698445</t>
  </si>
  <si>
    <t>MICHELE LIMA DA SILVA</t>
  </si>
  <si>
    <t>71093707470</t>
  </si>
  <si>
    <t>MIKAELA VITOR DOS SANTOS BRITO</t>
  </si>
  <si>
    <t>04585298428</t>
  </si>
  <si>
    <t>NARIO ALVES DA SILVA</t>
  </si>
  <si>
    <t>07342654418</t>
  </si>
  <si>
    <t>NATALIA ROBERTA SANTOS FERREIRA</t>
  </si>
  <si>
    <t>08523196498</t>
  </si>
  <si>
    <t xml:space="preserve">NATHALIA DUARTE SILVA </t>
  </si>
  <si>
    <t>08978475477</t>
  </si>
  <si>
    <t>NOEDJA KELLY LAURIANO GOMES DA SILVA</t>
  </si>
  <si>
    <t>70276996488</t>
  </si>
  <si>
    <t>RAFAELA FRANCIELE CONCEICAO DA SILVA</t>
  </si>
  <si>
    <t>04315905402</t>
  </si>
  <si>
    <t>ROBERTO BRAZ DA SILVA JUNIOR</t>
  </si>
  <si>
    <t>09693347455</t>
  </si>
  <si>
    <t xml:space="preserve">ROSALIA MARIA DA SILVA </t>
  </si>
  <si>
    <t>07700821496</t>
  </si>
  <si>
    <t>ROSEANE MARIA DA SILVA</t>
  </si>
  <si>
    <t>83682015434</t>
  </si>
  <si>
    <t>ROSICLEIDE FERREIRA DA SILVA</t>
  </si>
  <si>
    <t>08935257400</t>
  </si>
  <si>
    <t xml:space="preserve">SHIRLEIDE FERNANDES DA CUNHA </t>
  </si>
  <si>
    <t>05316899482</t>
  </si>
  <si>
    <t>SIMONE FERNANDES DE AMORIM OLIVEIRA</t>
  </si>
  <si>
    <t>10299487474</t>
  </si>
  <si>
    <t>STHEFANNY WILDES OLIVEIRA DE LIMA</t>
  </si>
  <si>
    <t>04688567499</t>
  </si>
  <si>
    <t>TATIANE PEREIRA RIBEIRO</t>
  </si>
  <si>
    <t>08496619435</t>
  </si>
  <si>
    <t>THAYNÃ THANYSE CASSIANO DA SILVA</t>
  </si>
  <si>
    <t>08933886451</t>
  </si>
  <si>
    <t>THAYSLLANNA ROMENNA DE CARVALHO MELO SOUZA</t>
  </si>
  <si>
    <t>03989578430</t>
  </si>
  <si>
    <t>VALERIA RODRIGUES DA SILVA</t>
  </si>
  <si>
    <t>05128114406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</si>
</sst>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[$R$-416]\ #,##0.00;[Red]\-[$R$-416]\ #,##0.00"/>
    <numFmt numFmtId="166" formatCode="000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indexed="56"/>
      <name val="Cambria"/>
      <family val="1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23"/>
      </patternFill>
    </fill>
  </fills>
  <borders count="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 applyBorder="0" applyProtection="0"/>
    <xf numFmtId="164" fontId="4" fillId="0" borderId="0" applyBorder="0" applyProtection="0"/>
    <xf numFmtId="0" fontId="1" fillId="0" borderId="0"/>
    <xf numFmtId="0" fontId="4" fillId="0" borderId="0"/>
  </cellStyleXfs>
  <cellXfs count="32">
    <xf numFmtId="0" fontId="0" fillId="0" borderId="0" xfId="0"/>
    <xf numFmtId="49" fontId="5" fillId="0" borderId="2" xfId="0" applyNumberFormat="1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2" xfId="3" applyFont="1" applyBorder="1" applyAlignment="1" applyProtection="1">
      <alignment horizontal="center" wrapText="1"/>
      <protection locked="0"/>
    </xf>
    <xf numFmtId="49" fontId="5" fillId="0" borderId="2" xfId="1" applyNumberFormat="1" applyFont="1" applyBorder="1" applyAlignment="1" applyProtection="1">
      <alignment horizontal="center" vertical="center"/>
      <protection locked="0"/>
    </xf>
    <xf numFmtId="1" fontId="5" fillId="0" borderId="2" xfId="1" applyNumberFormat="1" applyFont="1" applyBorder="1" applyAlignment="1" applyProtection="1">
      <alignment horizontal="center" vertical="center"/>
      <protection locked="0"/>
    </xf>
    <xf numFmtId="1" fontId="5" fillId="0" borderId="2" xfId="1" applyNumberFormat="1" applyFont="1" applyBorder="1" applyAlignment="1" applyProtection="1">
      <alignment horizontal="center" vertical="center" wrapText="1"/>
    </xf>
    <xf numFmtId="4" fontId="6" fillId="0" borderId="2" xfId="2" applyNumberFormat="1" applyFont="1" applyBorder="1" applyAlignment="1" applyProtection="1">
      <alignment horizontal="right" vertical="center"/>
    </xf>
    <xf numFmtId="166" fontId="6" fillId="0" borderId="2" xfId="2" applyNumberFormat="1" applyFont="1" applyBorder="1" applyAlignment="1" applyProtection="1">
      <alignment horizontal="right" vertical="center"/>
    </xf>
    <xf numFmtId="0" fontId="5" fillId="0" borderId="2" xfId="3" applyFont="1" applyBorder="1" applyAlignment="1" applyProtection="1">
      <alignment horizontal="center"/>
      <protection locked="0"/>
    </xf>
    <xf numFmtId="49" fontId="7" fillId="0" borderId="2" xfId="0" applyNumberFormat="1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left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2" xfId="3" applyFont="1" applyBorder="1" applyAlignment="1" applyProtection="1">
      <alignment horizontal="center"/>
      <protection locked="0"/>
    </xf>
    <xf numFmtId="1" fontId="7" fillId="0" borderId="2" xfId="1" applyNumberFormat="1" applyFont="1" applyBorder="1" applyAlignment="1" applyProtection="1">
      <alignment horizontal="center" vertical="center"/>
      <protection locked="0"/>
    </xf>
    <xf numFmtId="4" fontId="7" fillId="0" borderId="2" xfId="2" applyNumberFormat="1" applyFont="1" applyBorder="1" applyAlignment="1" applyProtection="1">
      <alignment horizontal="right" vertical="center"/>
    </xf>
    <xf numFmtId="166" fontId="7" fillId="0" borderId="2" xfId="2" applyNumberFormat="1" applyFont="1" applyBorder="1" applyAlignment="1" applyProtection="1">
      <alignment horizontal="right" vertical="center"/>
    </xf>
    <xf numFmtId="49" fontId="5" fillId="0" borderId="2" xfId="0" applyNumberFormat="1" applyFont="1" applyBorder="1" applyAlignment="1" applyProtection="1">
      <alignment horizontal="center" vertical="center"/>
      <protection locked="0"/>
    </xf>
    <xf numFmtId="0" fontId="5" fillId="0" borderId="2" xfId="0" applyFont="1" applyBorder="1"/>
    <xf numFmtId="0" fontId="5" fillId="0" borderId="2" xfId="1" applyFont="1" applyBorder="1" applyAlignment="1" applyProtection="1">
      <alignment horizontal="center" vertical="center"/>
      <protection locked="0"/>
    </xf>
    <xf numFmtId="0" fontId="7" fillId="0" borderId="2" xfId="3" applyFont="1" applyBorder="1" applyAlignment="1" applyProtection="1">
      <alignment horizontal="center" wrapText="1"/>
      <protection locked="0"/>
    </xf>
    <xf numFmtId="49" fontId="7" fillId="0" borderId="2" xfId="0" applyNumberFormat="1" applyFont="1" applyBorder="1" applyAlignment="1" applyProtection="1">
      <alignment horizontal="center" vertical="center"/>
      <protection locked="0"/>
    </xf>
    <xf numFmtId="0" fontId="7" fillId="0" borderId="2" xfId="0" applyFont="1" applyBorder="1"/>
    <xf numFmtId="1" fontId="7" fillId="0" borderId="2" xfId="1" applyNumberFormat="1" applyFont="1" applyBorder="1" applyAlignment="1" applyProtection="1">
      <alignment horizontal="center" vertical="center" wrapText="1"/>
    </xf>
    <xf numFmtId="0" fontId="5" fillId="0" borderId="2" xfId="4" applyFont="1" applyBorder="1" applyAlignment="1" applyProtection="1">
      <alignment horizontal="left"/>
      <protection locked="0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/>
    </xf>
    <xf numFmtId="1" fontId="2" fillId="2" borderId="1" xfId="1" applyNumberFormat="1" applyFont="1" applyFill="1" applyBorder="1" applyAlignment="1" applyProtection="1">
      <alignment horizontal="center" vertical="center" wrapText="1"/>
    </xf>
    <xf numFmtId="165" fontId="2" fillId="2" borderId="1" xfId="2" applyNumberFormat="1" applyFont="1" applyFill="1" applyBorder="1" applyAlignment="1" applyProtection="1">
      <alignment horizontal="center" vertical="center" wrapText="1"/>
    </xf>
  </cellXfs>
  <cellStyles count="5">
    <cellStyle name="Normal" xfId="0" builtinId="0"/>
    <cellStyle name="Normal 10 2 2" xfId="4" xr:uid="{23B85399-00C7-4D30-AE36-88FED42450F4}"/>
    <cellStyle name="Normal 42" xfId="3" xr:uid="{97E9F9B0-A434-49B3-9C5C-499B17552FAC}"/>
    <cellStyle name="TableStyleLight1 2" xfId="1" xr:uid="{C2B86954-7796-47F6-93DF-53C4C0E0E5A2}"/>
    <cellStyle name="Vírgula 4 2 2 2" xfId="2" xr:uid="{A5B558D9-7A36-4247-9E49-083A9957CD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B52EA-8896-40F5-B5E3-38D687FE950E}">
  <dimension ref="A1:P75"/>
  <sheetViews>
    <sheetView tabSelected="1" topLeftCell="A46" workbookViewId="0">
      <selection activeCell="H64" sqref="H64"/>
    </sheetView>
  </sheetViews>
  <sheetFormatPr defaultRowHeight="15" x14ac:dyDescent="0.25"/>
  <cols>
    <col min="1" max="1" width="15.140625" bestFit="1" customWidth="1"/>
    <col min="2" max="2" width="19.7109375" bestFit="1" customWidth="1"/>
    <col min="3" max="3" width="12" bestFit="1" customWidth="1"/>
    <col min="4" max="4" width="42.42578125" bestFit="1" customWidth="1"/>
    <col min="5" max="5" width="13.140625" customWidth="1"/>
    <col min="8" max="8" width="10.28515625" customWidth="1"/>
    <col min="9" max="9" width="11.85546875" customWidth="1"/>
    <col min="13" max="13" width="12.5703125" customWidth="1"/>
    <col min="14" max="14" width="13.42578125" customWidth="1"/>
    <col min="15" max="15" width="11" customWidth="1"/>
  </cols>
  <sheetData>
    <row r="1" spans="1:16" ht="45" x14ac:dyDescent="0.25">
      <c r="A1" s="28" t="s">
        <v>0</v>
      </c>
      <c r="B1" s="28" t="s">
        <v>1</v>
      </c>
      <c r="C1" s="28" t="s">
        <v>2</v>
      </c>
      <c r="D1" s="29" t="s">
        <v>3</v>
      </c>
      <c r="E1" s="28" t="s">
        <v>4</v>
      </c>
      <c r="F1" s="29" t="s">
        <v>5</v>
      </c>
      <c r="G1" s="28" t="s">
        <v>6</v>
      </c>
      <c r="H1" s="30" t="s">
        <v>7</v>
      </c>
      <c r="I1" s="30" t="s">
        <v>8</v>
      </c>
      <c r="J1" s="31" t="s">
        <v>9</v>
      </c>
      <c r="K1" s="31" t="s">
        <v>10</v>
      </c>
      <c r="L1" s="31" t="s">
        <v>11</v>
      </c>
      <c r="M1" s="31" t="s">
        <v>12</v>
      </c>
      <c r="N1" s="31" t="s">
        <v>13</v>
      </c>
      <c r="O1" s="31" t="s">
        <v>14</v>
      </c>
      <c r="P1" s="31" t="s">
        <v>15</v>
      </c>
    </row>
    <row r="2" spans="1:16" x14ac:dyDescent="0.25">
      <c r="A2" s="1" t="s">
        <v>16</v>
      </c>
      <c r="B2" s="2" t="s">
        <v>17</v>
      </c>
      <c r="C2" s="1" t="s">
        <v>18</v>
      </c>
      <c r="D2" s="3" t="s">
        <v>19</v>
      </c>
      <c r="E2" s="4">
        <v>2</v>
      </c>
      <c r="F2" s="5">
        <v>322205</v>
      </c>
      <c r="G2" s="6" t="s">
        <v>20</v>
      </c>
      <c r="H2" s="7">
        <v>1</v>
      </c>
      <c r="I2" s="8">
        <v>30</v>
      </c>
      <c r="J2" s="9">
        <v>1399.45</v>
      </c>
      <c r="K2" s="10">
        <v>0</v>
      </c>
      <c r="L2" s="10">
        <v>831.73</v>
      </c>
      <c r="M2" s="10">
        <v>323.82</v>
      </c>
      <c r="N2" s="10">
        <v>0</v>
      </c>
      <c r="O2" s="10">
        <v>130.91</v>
      </c>
      <c r="P2" s="10">
        <f>SUM(J2:N2)-O2</f>
        <v>2424.0900000000006</v>
      </c>
    </row>
    <row r="3" spans="1:16" x14ac:dyDescent="0.25">
      <c r="A3" s="1" t="s">
        <v>16</v>
      </c>
      <c r="B3" s="2" t="s">
        <v>17</v>
      </c>
      <c r="C3" s="1" t="s">
        <v>21</v>
      </c>
      <c r="D3" s="3" t="s">
        <v>22</v>
      </c>
      <c r="E3" s="4">
        <v>2</v>
      </c>
      <c r="F3" s="11">
        <v>223505</v>
      </c>
      <c r="G3" s="6" t="s">
        <v>20</v>
      </c>
      <c r="H3" s="7">
        <v>1</v>
      </c>
      <c r="I3" s="8">
        <v>30</v>
      </c>
      <c r="J3" s="9">
        <v>2611.92</v>
      </c>
      <c r="K3" s="10">
        <v>0</v>
      </c>
      <c r="L3" s="10">
        <v>0</v>
      </c>
      <c r="M3" s="10">
        <v>896.7</v>
      </c>
      <c r="N3" s="10">
        <v>143.66</v>
      </c>
      <c r="O3" s="10">
        <v>440.56</v>
      </c>
      <c r="P3" s="10">
        <f t="shared" ref="P3:P50" si="0">SUM(J3:N3)-O3</f>
        <v>3211.72</v>
      </c>
    </row>
    <row r="4" spans="1:16" x14ac:dyDescent="0.25">
      <c r="A4" s="12" t="s">
        <v>16</v>
      </c>
      <c r="B4" s="13" t="s">
        <v>17</v>
      </c>
      <c r="C4" s="12" t="s">
        <v>23</v>
      </c>
      <c r="D4" s="14" t="s">
        <v>24</v>
      </c>
      <c r="E4" s="15">
        <v>3</v>
      </c>
      <c r="F4" s="16">
        <v>513425</v>
      </c>
      <c r="G4" s="6" t="s">
        <v>20</v>
      </c>
      <c r="H4" s="17">
        <v>1</v>
      </c>
      <c r="I4" s="17">
        <v>44</v>
      </c>
      <c r="J4" s="18">
        <v>1320</v>
      </c>
      <c r="K4" s="19">
        <v>0</v>
      </c>
      <c r="L4" s="19">
        <v>880.85</v>
      </c>
      <c r="M4" s="19">
        <v>408</v>
      </c>
      <c r="N4" s="19">
        <v>0</v>
      </c>
      <c r="O4" s="19">
        <v>136.72</v>
      </c>
      <c r="P4" s="19">
        <f t="shared" si="0"/>
        <v>2472.13</v>
      </c>
    </row>
    <row r="5" spans="1:16" x14ac:dyDescent="0.25">
      <c r="A5" s="12" t="s">
        <v>16</v>
      </c>
      <c r="B5" s="13" t="s">
        <v>17</v>
      </c>
      <c r="C5" s="12" t="s">
        <v>25</v>
      </c>
      <c r="D5" s="14" t="s">
        <v>26</v>
      </c>
      <c r="E5" s="15">
        <v>3</v>
      </c>
      <c r="F5" s="16">
        <v>521130</v>
      </c>
      <c r="G5" s="6" t="s">
        <v>20</v>
      </c>
      <c r="H5" s="17">
        <v>1</v>
      </c>
      <c r="I5" s="17">
        <v>44</v>
      </c>
      <c r="J5" s="18">
        <v>1320</v>
      </c>
      <c r="K5" s="19">
        <v>0</v>
      </c>
      <c r="L5" s="19">
        <v>723.72</v>
      </c>
      <c r="M5" s="19">
        <v>239.82</v>
      </c>
      <c r="N5" s="19">
        <v>0</v>
      </c>
      <c r="O5" s="19">
        <v>195.4</v>
      </c>
      <c r="P5" s="19">
        <f t="shared" si="0"/>
        <v>2088.14</v>
      </c>
    </row>
    <row r="6" spans="1:16" x14ac:dyDescent="0.25">
      <c r="A6" s="1" t="s">
        <v>16</v>
      </c>
      <c r="B6" s="2" t="s">
        <v>17</v>
      </c>
      <c r="C6" s="20" t="s">
        <v>27</v>
      </c>
      <c r="D6" s="21" t="s">
        <v>28</v>
      </c>
      <c r="E6" s="4">
        <v>2</v>
      </c>
      <c r="F6" s="5">
        <v>223505</v>
      </c>
      <c r="G6" s="6" t="s">
        <v>20</v>
      </c>
      <c r="H6" s="7">
        <v>1</v>
      </c>
      <c r="I6" s="8">
        <v>40</v>
      </c>
      <c r="J6" s="9">
        <v>4788.5200000000004</v>
      </c>
      <c r="K6" s="10">
        <v>0</v>
      </c>
      <c r="L6" s="10">
        <v>0</v>
      </c>
      <c r="M6" s="10">
        <v>664</v>
      </c>
      <c r="N6" s="10">
        <v>263.37</v>
      </c>
      <c r="O6" s="10">
        <v>1037.58</v>
      </c>
      <c r="P6" s="10">
        <f t="shared" si="0"/>
        <v>4678.3100000000004</v>
      </c>
    </row>
    <row r="7" spans="1:16" x14ac:dyDescent="0.25">
      <c r="A7" s="1" t="s">
        <v>16</v>
      </c>
      <c r="B7" s="2" t="s">
        <v>17</v>
      </c>
      <c r="C7" s="1" t="s">
        <v>29</v>
      </c>
      <c r="D7" s="3" t="s">
        <v>30</v>
      </c>
      <c r="E7" s="4">
        <v>2</v>
      </c>
      <c r="F7" s="5">
        <v>322205</v>
      </c>
      <c r="G7" s="6" t="s">
        <v>20</v>
      </c>
      <c r="H7" s="7">
        <v>1</v>
      </c>
      <c r="I7" s="8">
        <v>30</v>
      </c>
      <c r="J7" s="9">
        <v>1399.45</v>
      </c>
      <c r="K7" s="10">
        <v>0</v>
      </c>
      <c r="L7" s="10">
        <v>942.41</v>
      </c>
      <c r="M7" s="10">
        <v>518.99</v>
      </c>
      <c r="N7" s="10">
        <v>0</v>
      </c>
      <c r="O7" s="10">
        <v>230.85</v>
      </c>
      <c r="P7" s="10">
        <f t="shared" si="0"/>
        <v>2630.0000000000005</v>
      </c>
    </row>
    <row r="8" spans="1:16" x14ac:dyDescent="0.25">
      <c r="A8" s="1" t="s">
        <v>16</v>
      </c>
      <c r="B8" s="2" t="s">
        <v>17</v>
      </c>
      <c r="C8" s="1" t="s">
        <v>31</v>
      </c>
      <c r="D8" s="3" t="s">
        <v>32</v>
      </c>
      <c r="E8" s="4">
        <v>2</v>
      </c>
      <c r="F8" s="11">
        <v>322205</v>
      </c>
      <c r="G8" s="6" t="s">
        <v>20</v>
      </c>
      <c r="H8" s="7">
        <v>1</v>
      </c>
      <c r="I8" s="8">
        <v>30</v>
      </c>
      <c r="J8" s="9">
        <v>1399.45</v>
      </c>
      <c r="K8" s="10">
        <v>0</v>
      </c>
      <c r="L8" s="10">
        <v>949.5</v>
      </c>
      <c r="M8" s="10">
        <v>286.17</v>
      </c>
      <c r="N8" s="10">
        <v>0</v>
      </c>
      <c r="O8" s="10">
        <v>214.9</v>
      </c>
      <c r="P8" s="10">
        <f t="shared" si="0"/>
        <v>2420.2199999999998</v>
      </c>
    </row>
    <row r="9" spans="1:16" x14ac:dyDescent="0.25">
      <c r="A9" s="1" t="s">
        <v>16</v>
      </c>
      <c r="B9" s="2" t="s">
        <v>17</v>
      </c>
      <c r="C9" s="1" t="s">
        <v>33</v>
      </c>
      <c r="D9" s="3" t="s">
        <v>34</v>
      </c>
      <c r="E9" s="4">
        <v>3</v>
      </c>
      <c r="F9" s="11">
        <v>422105</v>
      </c>
      <c r="G9" s="6" t="s">
        <v>20</v>
      </c>
      <c r="H9" s="7">
        <v>1</v>
      </c>
      <c r="I9" s="8">
        <v>44</v>
      </c>
      <c r="J9" s="9">
        <v>1320</v>
      </c>
      <c r="K9" s="10">
        <v>0</v>
      </c>
      <c r="L9" s="10">
        <v>700.05</v>
      </c>
      <c r="M9" s="10">
        <v>24</v>
      </c>
      <c r="N9" s="10">
        <v>0</v>
      </c>
      <c r="O9" s="10">
        <v>181.36</v>
      </c>
      <c r="P9" s="10">
        <f t="shared" si="0"/>
        <v>1862.69</v>
      </c>
    </row>
    <row r="10" spans="1:16" x14ac:dyDescent="0.25">
      <c r="A10" s="1" t="s">
        <v>16</v>
      </c>
      <c r="B10" s="2" t="s">
        <v>17</v>
      </c>
      <c r="C10" s="1" t="s">
        <v>35</v>
      </c>
      <c r="D10" s="3" t="s">
        <v>36</v>
      </c>
      <c r="E10" s="4">
        <v>3</v>
      </c>
      <c r="F10" s="11">
        <v>514320</v>
      </c>
      <c r="G10" s="6" t="s">
        <v>20</v>
      </c>
      <c r="H10" s="7">
        <v>1</v>
      </c>
      <c r="I10" s="8">
        <v>44</v>
      </c>
      <c r="J10" s="9">
        <v>1320</v>
      </c>
      <c r="K10" s="10">
        <v>0</v>
      </c>
      <c r="L10" s="10">
        <v>622.48</v>
      </c>
      <c r="M10" s="10">
        <v>640.20000000000005</v>
      </c>
      <c r="N10" s="10">
        <v>0</v>
      </c>
      <c r="O10" s="10">
        <v>236.81</v>
      </c>
      <c r="P10" s="10">
        <f t="shared" si="0"/>
        <v>2345.8700000000003</v>
      </c>
    </row>
    <row r="11" spans="1:16" x14ac:dyDescent="0.25">
      <c r="A11" s="1" t="s">
        <v>16</v>
      </c>
      <c r="B11" s="2" t="s">
        <v>17</v>
      </c>
      <c r="C11" s="1" t="s">
        <v>37</v>
      </c>
      <c r="D11" s="3" t="s">
        <v>38</v>
      </c>
      <c r="E11" s="4">
        <v>2</v>
      </c>
      <c r="F11" s="22">
        <v>223505</v>
      </c>
      <c r="G11" s="6" t="s">
        <v>20</v>
      </c>
      <c r="H11" s="7">
        <v>1</v>
      </c>
      <c r="I11" s="8">
        <v>30</v>
      </c>
      <c r="J11" s="9">
        <v>2611.92</v>
      </c>
      <c r="K11" s="10">
        <v>0</v>
      </c>
      <c r="L11" s="10">
        <v>0</v>
      </c>
      <c r="M11" s="10">
        <v>609.11</v>
      </c>
      <c r="N11" s="10">
        <v>143.66</v>
      </c>
      <c r="O11" s="10">
        <v>362.91</v>
      </c>
      <c r="P11" s="10">
        <f t="shared" si="0"/>
        <v>3001.78</v>
      </c>
    </row>
    <row r="12" spans="1:16" x14ac:dyDescent="0.25">
      <c r="A12" s="1" t="s">
        <v>16</v>
      </c>
      <c r="B12" s="2" t="s">
        <v>17</v>
      </c>
      <c r="C12" s="1" t="s">
        <v>39</v>
      </c>
      <c r="D12" s="3" t="s">
        <v>40</v>
      </c>
      <c r="E12" s="4">
        <v>1</v>
      </c>
      <c r="F12" s="5">
        <v>225124</v>
      </c>
      <c r="G12" s="6" t="s">
        <v>20</v>
      </c>
      <c r="H12" s="7">
        <v>1</v>
      </c>
      <c r="I12" s="7">
        <v>44</v>
      </c>
      <c r="J12" s="9">
        <v>5200</v>
      </c>
      <c r="K12" s="10">
        <v>0</v>
      </c>
      <c r="L12" s="10">
        <v>2759.5</v>
      </c>
      <c r="M12" s="10">
        <v>264</v>
      </c>
      <c r="N12" s="10">
        <v>0</v>
      </c>
      <c r="O12" s="10">
        <v>993.88</v>
      </c>
      <c r="P12" s="10">
        <f t="shared" si="0"/>
        <v>7229.62</v>
      </c>
    </row>
    <row r="13" spans="1:16" x14ac:dyDescent="0.25">
      <c r="A13" s="1" t="s">
        <v>16</v>
      </c>
      <c r="B13" s="2" t="s">
        <v>17</v>
      </c>
      <c r="C13" s="1" t="s">
        <v>41</v>
      </c>
      <c r="D13" s="3" t="s">
        <v>42</v>
      </c>
      <c r="E13" s="4">
        <v>3</v>
      </c>
      <c r="F13" s="5">
        <v>782320</v>
      </c>
      <c r="G13" s="6" t="s">
        <v>20</v>
      </c>
      <c r="H13" s="7">
        <v>1</v>
      </c>
      <c r="I13" s="7">
        <v>44</v>
      </c>
      <c r="J13" s="9">
        <v>1627.5</v>
      </c>
      <c r="K13" s="10">
        <v>0</v>
      </c>
      <c r="L13" s="10">
        <v>713</v>
      </c>
      <c r="M13" s="10">
        <v>315.58999999999997</v>
      </c>
      <c r="N13" s="10">
        <v>0</v>
      </c>
      <c r="O13" s="10">
        <v>156.07</v>
      </c>
      <c r="P13" s="10">
        <f t="shared" si="0"/>
        <v>2500.02</v>
      </c>
    </row>
    <row r="14" spans="1:16" x14ac:dyDescent="0.25">
      <c r="A14" s="1" t="s">
        <v>16</v>
      </c>
      <c r="B14" s="2" t="s">
        <v>17</v>
      </c>
      <c r="C14" s="1" t="s">
        <v>43</v>
      </c>
      <c r="D14" s="3" t="s">
        <v>44</v>
      </c>
      <c r="E14" s="4">
        <v>3</v>
      </c>
      <c r="F14" s="11">
        <v>422105</v>
      </c>
      <c r="G14" s="6" t="s">
        <v>20</v>
      </c>
      <c r="H14" s="7">
        <v>1</v>
      </c>
      <c r="I14" s="7">
        <v>44</v>
      </c>
      <c r="J14" s="9">
        <v>1320</v>
      </c>
      <c r="K14" s="10">
        <v>0</v>
      </c>
      <c r="L14" s="10">
        <v>683.76</v>
      </c>
      <c r="M14" s="10">
        <v>12</v>
      </c>
      <c r="N14" s="10">
        <v>0</v>
      </c>
      <c r="O14" s="10">
        <v>180.28</v>
      </c>
      <c r="P14" s="10">
        <f t="shared" si="0"/>
        <v>1835.48</v>
      </c>
    </row>
    <row r="15" spans="1:16" x14ac:dyDescent="0.25">
      <c r="A15" s="1" t="s">
        <v>16</v>
      </c>
      <c r="B15" s="2" t="s">
        <v>17</v>
      </c>
      <c r="C15" s="1" t="s">
        <v>45</v>
      </c>
      <c r="D15" s="3" t="s">
        <v>46</v>
      </c>
      <c r="E15" s="4">
        <v>2</v>
      </c>
      <c r="F15" s="11">
        <v>223505</v>
      </c>
      <c r="G15" s="6" t="s">
        <v>20</v>
      </c>
      <c r="H15" s="7">
        <v>1</v>
      </c>
      <c r="I15" s="8">
        <v>30</v>
      </c>
      <c r="J15" s="9">
        <v>2611.92</v>
      </c>
      <c r="K15" s="10">
        <v>0</v>
      </c>
      <c r="L15" s="10">
        <v>0</v>
      </c>
      <c r="M15" s="10">
        <v>839.18</v>
      </c>
      <c r="N15" s="10">
        <v>143.66</v>
      </c>
      <c r="O15" s="10">
        <v>507.03</v>
      </c>
      <c r="P15" s="10">
        <f t="shared" si="0"/>
        <v>3087.7299999999996</v>
      </c>
    </row>
    <row r="16" spans="1:16" x14ac:dyDescent="0.25">
      <c r="A16" s="12" t="s">
        <v>16</v>
      </c>
      <c r="B16" s="13" t="s">
        <v>17</v>
      </c>
      <c r="C16" s="12" t="s">
        <v>47</v>
      </c>
      <c r="D16" s="14" t="s">
        <v>48</v>
      </c>
      <c r="E16" s="15">
        <v>1</v>
      </c>
      <c r="F16" s="23">
        <v>225124</v>
      </c>
      <c r="G16" s="6" t="s">
        <v>20</v>
      </c>
      <c r="H16" s="17">
        <v>1</v>
      </c>
      <c r="I16" s="17">
        <v>4</v>
      </c>
      <c r="J16" s="18">
        <v>5200</v>
      </c>
      <c r="K16" s="19">
        <v>0</v>
      </c>
      <c r="L16" s="19">
        <v>1593.67</v>
      </c>
      <c r="M16" s="19">
        <v>264</v>
      </c>
      <c r="N16" s="19">
        <v>0</v>
      </c>
      <c r="O16" s="19">
        <v>461.23</v>
      </c>
      <c r="P16" s="19">
        <f t="shared" si="0"/>
        <v>6596.4400000000005</v>
      </c>
    </row>
    <row r="17" spans="1:16" x14ac:dyDescent="0.25">
      <c r="A17" s="1" t="s">
        <v>16</v>
      </c>
      <c r="B17" s="2" t="s">
        <v>17</v>
      </c>
      <c r="C17" s="1" t="s">
        <v>49</v>
      </c>
      <c r="D17" s="3" t="s">
        <v>50</v>
      </c>
      <c r="E17" s="4">
        <v>2</v>
      </c>
      <c r="F17" s="11">
        <v>322205</v>
      </c>
      <c r="G17" s="6" t="s">
        <v>20</v>
      </c>
      <c r="H17" s="7">
        <v>1</v>
      </c>
      <c r="I17" s="8">
        <v>30</v>
      </c>
      <c r="J17" s="9">
        <v>1399.45</v>
      </c>
      <c r="K17" s="10">
        <v>0</v>
      </c>
      <c r="L17" s="10">
        <v>856.8</v>
      </c>
      <c r="M17" s="10">
        <v>401.37</v>
      </c>
      <c r="N17" s="10">
        <v>0</v>
      </c>
      <c r="O17" s="10">
        <v>212.91</v>
      </c>
      <c r="P17" s="10">
        <f t="shared" si="0"/>
        <v>2444.71</v>
      </c>
    </row>
    <row r="18" spans="1:16" x14ac:dyDescent="0.25">
      <c r="A18" s="12" t="s">
        <v>16</v>
      </c>
      <c r="B18" s="13" t="s">
        <v>17</v>
      </c>
      <c r="C18" s="12" t="s">
        <v>51</v>
      </c>
      <c r="D18" s="14" t="s">
        <v>52</v>
      </c>
      <c r="E18" s="15">
        <v>3</v>
      </c>
      <c r="F18" s="16">
        <v>514320</v>
      </c>
      <c r="G18" s="6" t="s">
        <v>20</v>
      </c>
      <c r="H18" s="17">
        <v>1</v>
      </c>
      <c r="I18" s="17">
        <v>44</v>
      </c>
      <c r="J18" s="18">
        <v>1320</v>
      </c>
      <c r="K18" s="19">
        <v>0</v>
      </c>
      <c r="L18" s="19">
        <v>811.73</v>
      </c>
      <c r="M18" s="19">
        <v>264</v>
      </c>
      <c r="N18" s="19">
        <v>0</v>
      </c>
      <c r="O18" s="19">
        <v>202.96</v>
      </c>
      <c r="P18" s="19">
        <f t="shared" si="0"/>
        <v>2192.77</v>
      </c>
    </row>
    <row r="19" spans="1:16" x14ac:dyDescent="0.25">
      <c r="A19" s="1" t="s">
        <v>16</v>
      </c>
      <c r="B19" s="2" t="s">
        <v>17</v>
      </c>
      <c r="C19" s="1" t="s">
        <v>53</v>
      </c>
      <c r="D19" s="3" t="s">
        <v>54</v>
      </c>
      <c r="E19" s="4">
        <v>3</v>
      </c>
      <c r="F19" s="11">
        <v>514320</v>
      </c>
      <c r="G19" s="6" t="s">
        <v>20</v>
      </c>
      <c r="H19" s="7">
        <v>1</v>
      </c>
      <c r="I19" s="7">
        <v>44</v>
      </c>
      <c r="J19" s="9">
        <v>1320</v>
      </c>
      <c r="K19" s="10">
        <v>0</v>
      </c>
      <c r="L19" s="10">
        <v>692.43</v>
      </c>
      <c r="M19" s="10">
        <v>843.6</v>
      </c>
      <c r="N19" s="10">
        <v>0</v>
      </c>
      <c r="O19" s="10">
        <v>255.12</v>
      </c>
      <c r="P19" s="10">
        <f t="shared" si="0"/>
        <v>2600.91</v>
      </c>
    </row>
    <row r="20" spans="1:16" x14ac:dyDescent="0.25">
      <c r="A20" s="1" t="s">
        <v>16</v>
      </c>
      <c r="B20" s="2" t="s">
        <v>17</v>
      </c>
      <c r="C20" s="1" t="s">
        <v>55</v>
      </c>
      <c r="D20" s="3" t="s">
        <v>56</v>
      </c>
      <c r="E20" s="4">
        <v>2</v>
      </c>
      <c r="F20" s="5">
        <v>223505</v>
      </c>
      <c r="G20" s="6" t="s">
        <v>20</v>
      </c>
      <c r="H20" s="7">
        <v>1</v>
      </c>
      <c r="I20" s="8">
        <v>30</v>
      </c>
      <c r="J20" s="9">
        <v>2611.92</v>
      </c>
      <c r="K20" s="10">
        <v>0</v>
      </c>
      <c r="L20" s="10">
        <v>0</v>
      </c>
      <c r="M20" s="10">
        <v>436.55</v>
      </c>
      <c r="N20" s="10">
        <v>143.66</v>
      </c>
      <c r="O20" s="10">
        <v>328.52</v>
      </c>
      <c r="P20" s="10">
        <f t="shared" si="0"/>
        <v>2863.61</v>
      </c>
    </row>
    <row r="21" spans="1:16" x14ac:dyDescent="0.25">
      <c r="A21" s="1" t="s">
        <v>16</v>
      </c>
      <c r="B21" s="2" t="s">
        <v>17</v>
      </c>
      <c r="C21" s="1" t="s">
        <v>57</v>
      </c>
      <c r="D21" s="3" t="s">
        <v>58</v>
      </c>
      <c r="E21" s="4">
        <v>3</v>
      </c>
      <c r="F21" s="5">
        <v>782320</v>
      </c>
      <c r="G21" s="6" t="s">
        <v>20</v>
      </c>
      <c r="H21" s="7">
        <v>1</v>
      </c>
      <c r="I21" s="7">
        <v>44</v>
      </c>
      <c r="J21" s="9">
        <v>1030.75</v>
      </c>
      <c r="K21" s="10">
        <v>0</v>
      </c>
      <c r="L21" s="10">
        <v>1038.6099999999999</v>
      </c>
      <c r="M21" s="10">
        <v>1084.79</v>
      </c>
      <c r="N21" s="10">
        <v>0</v>
      </c>
      <c r="O21" s="10">
        <v>109.17</v>
      </c>
      <c r="P21" s="10">
        <f t="shared" si="0"/>
        <v>3044.9799999999996</v>
      </c>
    </row>
    <row r="22" spans="1:16" x14ac:dyDescent="0.25">
      <c r="A22" s="1" t="s">
        <v>16</v>
      </c>
      <c r="B22" s="2" t="s">
        <v>17</v>
      </c>
      <c r="C22" s="1" t="s">
        <v>59</v>
      </c>
      <c r="D22" s="3" t="s">
        <v>60</v>
      </c>
      <c r="E22" s="4">
        <v>2</v>
      </c>
      <c r="F22" s="11">
        <v>223505</v>
      </c>
      <c r="G22" s="6" t="s">
        <v>20</v>
      </c>
      <c r="H22" s="7">
        <v>1</v>
      </c>
      <c r="I22" s="8">
        <v>30</v>
      </c>
      <c r="J22" s="9">
        <v>2611.92</v>
      </c>
      <c r="K22" s="10">
        <v>0</v>
      </c>
      <c r="L22" s="10">
        <v>0</v>
      </c>
      <c r="M22" s="10">
        <v>321.51</v>
      </c>
      <c r="N22" s="10">
        <v>143.66</v>
      </c>
      <c r="O22" s="10">
        <v>306.08</v>
      </c>
      <c r="P22" s="10">
        <f t="shared" si="0"/>
        <v>2771.01</v>
      </c>
    </row>
    <row r="23" spans="1:16" x14ac:dyDescent="0.25">
      <c r="A23" s="1" t="s">
        <v>16</v>
      </c>
      <c r="B23" s="2" t="s">
        <v>17</v>
      </c>
      <c r="C23" s="1" t="s">
        <v>61</v>
      </c>
      <c r="D23" s="3" t="s">
        <v>62</v>
      </c>
      <c r="E23" s="4">
        <v>3</v>
      </c>
      <c r="F23" s="11">
        <v>514320</v>
      </c>
      <c r="G23" s="6" t="s">
        <v>20</v>
      </c>
      <c r="H23" s="7">
        <v>1</v>
      </c>
      <c r="I23" s="8">
        <v>44</v>
      </c>
      <c r="J23" s="9">
        <v>1320</v>
      </c>
      <c r="K23" s="10">
        <v>0</v>
      </c>
      <c r="L23" s="10">
        <v>800.65</v>
      </c>
      <c r="M23" s="10">
        <v>571.97</v>
      </c>
      <c r="N23" s="10">
        <v>0</v>
      </c>
      <c r="O23" s="10">
        <v>144.49</v>
      </c>
      <c r="P23" s="10">
        <f t="shared" si="0"/>
        <v>2548.13</v>
      </c>
    </row>
    <row r="24" spans="1:16" x14ac:dyDescent="0.25">
      <c r="A24" s="1" t="s">
        <v>16</v>
      </c>
      <c r="B24" s="2" t="s">
        <v>17</v>
      </c>
      <c r="C24" s="1" t="s">
        <v>63</v>
      </c>
      <c r="D24" s="3" t="s">
        <v>64</v>
      </c>
      <c r="E24" s="4">
        <v>3</v>
      </c>
      <c r="F24" s="5">
        <v>782305</v>
      </c>
      <c r="G24" s="6" t="s">
        <v>20</v>
      </c>
      <c r="H24" s="7">
        <v>1</v>
      </c>
      <c r="I24" s="8">
        <v>44</v>
      </c>
      <c r="J24" s="9">
        <v>1320</v>
      </c>
      <c r="K24" s="10">
        <v>0</v>
      </c>
      <c r="L24" s="10">
        <v>198</v>
      </c>
      <c r="M24" s="10">
        <v>264</v>
      </c>
      <c r="N24" s="10">
        <v>0</v>
      </c>
      <c r="O24" s="10">
        <v>123.76</v>
      </c>
      <c r="P24" s="10">
        <f t="shared" ref="P24" si="1">SUM(J24:N24)-O24</f>
        <v>1658.24</v>
      </c>
    </row>
    <row r="25" spans="1:16" x14ac:dyDescent="0.25">
      <c r="A25" s="1" t="s">
        <v>16</v>
      </c>
      <c r="B25" s="2" t="s">
        <v>17</v>
      </c>
      <c r="C25" s="1" t="s">
        <v>65</v>
      </c>
      <c r="D25" s="3" t="s">
        <v>66</v>
      </c>
      <c r="E25" s="4">
        <v>2</v>
      </c>
      <c r="F25" s="5">
        <v>223405</v>
      </c>
      <c r="G25" s="6" t="s">
        <v>20</v>
      </c>
      <c r="H25" s="7">
        <v>1</v>
      </c>
      <c r="I25" s="7">
        <v>26</v>
      </c>
      <c r="J25" s="9">
        <v>3885.78</v>
      </c>
      <c r="K25" s="10">
        <v>0</v>
      </c>
      <c r="L25" s="10">
        <v>0</v>
      </c>
      <c r="M25" s="10">
        <v>494.78</v>
      </c>
      <c r="N25" s="10">
        <v>0</v>
      </c>
      <c r="O25" s="10">
        <v>608.45000000000005</v>
      </c>
      <c r="P25" s="10">
        <f t="shared" si="0"/>
        <v>3772.1100000000006</v>
      </c>
    </row>
    <row r="26" spans="1:16" x14ac:dyDescent="0.25">
      <c r="A26" s="1" t="s">
        <v>16</v>
      </c>
      <c r="B26" s="2" t="s">
        <v>17</v>
      </c>
      <c r="C26" s="1" t="s">
        <v>67</v>
      </c>
      <c r="D26" s="3" t="s">
        <v>68</v>
      </c>
      <c r="E26" s="4">
        <v>2</v>
      </c>
      <c r="F26" s="5">
        <v>223505</v>
      </c>
      <c r="G26" s="6" t="s">
        <v>20</v>
      </c>
      <c r="H26" s="7">
        <v>1</v>
      </c>
      <c r="I26" s="7">
        <v>30</v>
      </c>
      <c r="J26" s="9">
        <v>2611.92</v>
      </c>
      <c r="K26" s="10">
        <v>0</v>
      </c>
      <c r="L26" s="10">
        <v>0</v>
      </c>
      <c r="M26" s="10">
        <v>264</v>
      </c>
      <c r="N26" s="10">
        <v>143.66</v>
      </c>
      <c r="O26" s="10">
        <v>451.59</v>
      </c>
      <c r="P26" s="10">
        <f t="shared" si="0"/>
        <v>2567.9899999999998</v>
      </c>
    </row>
    <row r="27" spans="1:16" x14ac:dyDescent="0.25">
      <c r="A27" s="1" t="s">
        <v>16</v>
      </c>
      <c r="B27" s="2" t="s">
        <v>17</v>
      </c>
      <c r="C27" s="1" t="s">
        <v>69</v>
      </c>
      <c r="D27" s="3" t="s">
        <v>70</v>
      </c>
      <c r="E27" s="4">
        <v>2</v>
      </c>
      <c r="F27" s="11">
        <v>322205</v>
      </c>
      <c r="G27" s="6" t="s">
        <v>20</v>
      </c>
      <c r="H27" s="7">
        <v>1</v>
      </c>
      <c r="I27" s="8">
        <v>30</v>
      </c>
      <c r="J27" s="9">
        <v>1399.45</v>
      </c>
      <c r="K27" s="10">
        <v>0</v>
      </c>
      <c r="L27" s="10">
        <v>913.13</v>
      </c>
      <c r="M27" s="10">
        <v>463.61</v>
      </c>
      <c r="N27" s="10">
        <v>0</v>
      </c>
      <c r="O27" s="10">
        <v>148.87</v>
      </c>
      <c r="P27" s="10">
        <f t="shared" si="0"/>
        <v>2627.32</v>
      </c>
    </row>
    <row r="28" spans="1:16" x14ac:dyDescent="0.25">
      <c r="A28" s="1" t="s">
        <v>16</v>
      </c>
      <c r="B28" s="2" t="s">
        <v>17</v>
      </c>
      <c r="C28" s="1" t="s">
        <v>71</v>
      </c>
      <c r="D28" s="3" t="s">
        <v>72</v>
      </c>
      <c r="E28" s="4">
        <v>3</v>
      </c>
      <c r="F28" s="5">
        <v>517420</v>
      </c>
      <c r="G28" s="6" t="s">
        <v>20</v>
      </c>
      <c r="H28" s="7">
        <v>1</v>
      </c>
      <c r="I28" s="7">
        <v>44</v>
      </c>
      <c r="J28" s="9">
        <v>1320</v>
      </c>
      <c r="K28" s="10">
        <v>0</v>
      </c>
      <c r="L28" s="10">
        <v>749.16</v>
      </c>
      <c r="M28" s="10">
        <v>371.46</v>
      </c>
      <c r="N28" s="10">
        <v>0</v>
      </c>
      <c r="O28" s="10">
        <v>117.28</v>
      </c>
      <c r="P28" s="19">
        <f t="shared" si="0"/>
        <v>2323.3399999999997</v>
      </c>
    </row>
    <row r="29" spans="1:16" x14ac:dyDescent="0.25">
      <c r="A29" s="12" t="s">
        <v>16</v>
      </c>
      <c r="B29" s="13" t="s">
        <v>17</v>
      </c>
      <c r="C29" s="12" t="s">
        <v>73</v>
      </c>
      <c r="D29" s="14" t="s">
        <v>74</v>
      </c>
      <c r="E29" s="15">
        <v>2</v>
      </c>
      <c r="F29" s="23">
        <v>223505</v>
      </c>
      <c r="G29" s="6" t="s">
        <v>20</v>
      </c>
      <c r="H29" s="17">
        <v>1</v>
      </c>
      <c r="I29" s="17">
        <v>30</v>
      </c>
      <c r="J29" s="18">
        <v>2611.92</v>
      </c>
      <c r="K29" s="19">
        <v>0</v>
      </c>
      <c r="L29" s="19">
        <v>858.43</v>
      </c>
      <c r="M29" s="19">
        <v>379.04</v>
      </c>
      <c r="N29" s="19">
        <v>143.66</v>
      </c>
      <c r="O29" s="19">
        <v>317.3</v>
      </c>
      <c r="P29" s="19">
        <f t="shared" si="0"/>
        <v>3675.7499999999995</v>
      </c>
    </row>
    <row r="30" spans="1:16" x14ac:dyDescent="0.25">
      <c r="A30" s="1" t="s">
        <v>16</v>
      </c>
      <c r="B30" s="2" t="s">
        <v>17</v>
      </c>
      <c r="C30" s="1" t="s">
        <v>75</v>
      </c>
      <c r="D30" s="3" t="s">
        <v>76</v>
      </c>
      <c r="E30" s="4">
        <v>3</v>
      </c>
      <c r="F30" s="5">
        <v>513425</v>
      </c>
      <c r="G30" s="6" t="s">
        <v>20</v>
      </c>
      <c r="H30" s="7">
        <v>1</v>
      </c>
      <c r="I30" s="7">
        <v>44</v>
      </c>
      <c r="J30" s="9">
        <v>1320</v>
      </c>
      <c r="K30" s="10">
        <v>0</v>
      </c>
      <c r="L30" s="10">
        <v>630.55999999999995</v>
      </c>
      <c r="M30" s="10">
        <v>643.79999999999995</v>
      </c>
      <c r="N30" s="10">
        <v>0</v>
      </c>
      <c r="O30" s="10">
        <v>237.14</v>
      </c>
      <c r="P30" s="10">
        <f t="shared" si="0"/>
        <v>2357.2199999999998</v>
      </c>
    </row>
    <row r="31" spans="1:16" x14ac:dyDescent="0.25">
      <c r="A31" s="12" t="s">
        <v>16</v>
      </c>
      <c r="B31" s="13" t="s">
        <v>17</v>
      </c>
      <c r="C31" s="24" t="s">
        <v>77</v>
      </c>
      <c r="D31" s="25" t="s">
        <v>78</v>
      </c>
      <c r="E31" s="15">
        <v>2</v>
      </c>
      <c r="F31" s="16">
        <v>223505</v>
      </c>
      <c r="G31" s="6" t="s">
        <v>20</v>
      </c>
      <c r="H31" s="17">
        <v>1</v>
      </c>
      <c r="I31" s="26">
        <v>30</v>
      </c>
      <c r="J31" s="18">
        <v>2350.73</v>
      </c>
      <c r="K31" s="19">
        <v>0</v>
      </c>
      <c r="L31" s="19">
        <v>0</v>
      </c>
      <c r="M31" s="19">
        <v>565.37</v>
      </c>
      <c r="N31" s="19">
        <v>138.87</v>
      </c>
      <c r="O31" s="19">
        <v>414.19</v>
      </c>
      <c r="P31" s="19">
        <f t="shared" si="0"/>
        <v>2640.7799999999997</v>
      </c>
    </row>
    <row r="32" spans="1:16" x14ac:dyDescent="0.25">
      <c r="A32" s="1" t="s">
        <v>16</v>
      </c>
      <c r="B32" s="2" t="s">
        <v>17</v>
      </c>
      <c r="C32" s="1" t="s">
        <v>79</v>
      </c>
      <c r="D32" s="3" t="s">
        <v>80</v>
      </c>
      <c r="E32" s="4">
        <v>3</v>
      </c>
      <c r="F32" s="11">
        <v>131205</v>
      </c>
      <c r="G32" s="6" t="s">
        <v>20</v>
      </c>
      <c r="H32" s="7">
        <v>2</v>
      </c>
      <c r="I32" s="7">
        <v>44</v>
      </c>
      <c r="J32" s="9">
        <v>7821.1</v>
      </c>
      <c r="K32" s="10">
        <v>0</v>
      </c>
      <c r="L32" s="10">
        <v>3910.55</v>
      </c>
      <c r="M32" s="10">
        <v>0</v>
      </c>
      <c r="N32" s="10">
        <v>0</v>
      </c>
      <c r="O32" s="10">
        <v>1850.49</v>
      </c>
      <c r="P32" s="10">
        <f t="shared" si="0"/>
        <v>9881.1600000000017</v>
      </c>
    </row>
    <row r="33" spans="1:16" x14ac:dyDescent="0.25">
      <c r="A33" s="1" t="s">
        <v>16</v>
      </c>
      <c r="B33" s="2" t="s">
        <v>17</v>
      </c>
      <c r="C33" s="1" t="s">
        <v>81</v>
      </c>
      <c r="D33" s="3" t="s">
        <v>82</v>
      </c>
      <c r="E33" s="4">
        <v>2</v>
      </c>
      <c r="F33" s="11">
        <v>223505</v>
      </c>
      <c r="G33" s="6" t="s">
        <v>20</v>
      </c>
      <c r="H33" s="7">
        <v>1</v>
      </c>
      <c r="I33" s="8">
        <v>30</v>
      </c>
      <c r="J33" s="9">
        <v>0</v>
      </c>
      <c r="K33" s="10">
        <v>0</v>
      </c>
      <c r="L33" s="10">
        <v>377.45</v>
      </c>
      <c r="M33" s="10">
        <v>0</v>
      </c>
      <c r="N33" s="10">
        <v>0</v>
      </c>
      <c r="O33" s="10">
        <v>0</v>
      </c>
      <c r="P33" s="10">
        <f t="shared" si="0"/>
        <v>377.45</v>
      </c>
    </row>
    <row r="34" spans="1:16" x14ac:dyDescent="0.25">
      <c r="A34" s="1" t="s">
        <v>16</v>
      </c>
      <c r="B34" s="2" t="s">
        <v>17</v>
      </c>
      <c r="C34" s="1" t="s">
        <v>83</v>
      </c>
      <c r="D34" s="3" t="s">
        <v>84</v>
      </c>
      <c r="E34" s="4">
        <v>2</v>
      </c>
      <c r="F34" s="5">
        <v>322205</v>
      </c>
      <c r="G34" s="6" t="s">
        <v>20</v>
      </c>
      <c r="H34" s="7">
        <v>1</v>
      </c>
      <c r="I34" s="8">
        <v>30</v>
      </c>
      <c r="J34" s="9">
        <v>1399.45</v>
      </c>
      <c r="K34" s="10">
        <v>0</v>
      </c>
      <c r="L34" s="10">
        <v>836.17</v>
      </c>
      <c r="M34" s="10">
        <v>286.17</v>
      </c>
      <c r="N34" s="10">
        <v>0</v>
      </c>
      <c r="O34" s="10">
        <v>216.87</v>
      </c>
      <c r="P34" s="10">
        <f t="shared" si="0"/>
        <v>2304.92</v>
      </c>
    </row>
    <row r="35" spans="1:16" x14ac:dyDescent="0.25">
      <c r="A35" s="1" t="s">
        <v>16</v>
      </c>
      <c r="B35" s="2" t="s">
        <v>17</v>
      </c>
      <c r="C35" s="1" t="s">
        <v>85</v>
      </c>
      <c r="D35" s="3" t="s">
        <v>86</v>
      </c>
      <c r="E35" s="4">
        <v>2</v>
      </c>
      <c r="F35" s="11">
        <v>223505</v>
      </c>
      <c r="G35" s="6" t="s">
        <v>20</v>
      </c>
      <c r="H35" s="7">
        <v>1</v>
      </c>
      <c r="I35" s="8">
        <v>30</v>
      </c>
      <c r="J35" s="9">
        <v>2611.92</v>
      </c>
      <c r="K35" s="10">
        <v>0</v>
      </c>
      <c r="L35" s="10">
        <v>377.45</v>
      </c>
      <c r="M35" s="10">
        <v>609.11</v>
      </c>
      <c r="N35" s="10">
        <v>143.66</v>
      </c>
      <c r="O35" s="10">
        <v>507.27</v>
      </c>
      <c r="P35" s="10">
        <f t="shared" ref="P35" si="2">SUM(J35:N35)-O35</f>
        <v>3234.87</v>
      </c>
    </row>
    <row r="36" spans="1:16" x14ac:dyDescent="0.25">
      <c r="A36" s="1" t="s">
        <v>16</v>
      </c>
      <c r="B36" s="2" t="s">
        <v>17</v>
      </c>
      <c r="C36" s="1" t="s">
        <v>87</v>
      </c>
      <c r="D36" s="3" t="s">
        <v>88</v>
      </c>
      <c r="E36" s="4">
        <v>3</v>
      </c>
      <c r="F36" s="11">
        <v>514320</v>
      </c>
      <c r="G36" s="6" t="s">
        <v>20</v>
      </c>
      <c r="H36" s="7">
        <v>1</v>
      </c>
      <c r="I36" s="7">
        <v>44</v>
      </c>
      <c r="J36" s="9">
        <v>1320</v>
      </c>
      <c r="K36" s="10">
        <v>0</v>
      </c>
      <c r="L36" s="10">
        <v>890.86</v>
      </c>
      <c r="M36" s="10">
        <v>494.4</v>
      </c>
      <c r="N36" s="10">
        <v>0</v>
      </c>
      <c r="O36" s="10">
        <v>223.69</v>
      </c>
      <c r="P36" s="10">
        <f t="shared" si="0"/>
        <v>2481.5700000000002</v>
      </c>
    </row>
    <row r="37" spans="1:16" x14ac:dyDescent="0.25">
      <c r="A37" s="1" t="s">
        <v>16</v>
      </c>
      <c r="B37" s="2" t="s">
        <v>17</v>
      </c>
      <c r="C37" s="20" t="s">
        <v>89</v>
      </c>
      <c r="D37" s="27" t="s">
        <v>90</v>
      </c>
      <c r="E37" s="4">
        <v>3</v>
      </c>
      <c r="F37" s="11">
        <v>521130</v>
      </c>
      <c r="G37" s="6" t="s">
        <v>20</v>
      </c>
      <c r="H37" s="7">
        <v>1</v>
      </c>
      <c r="I37" s="7">
        <v>44</v>
      </c>
      <c r="J37" s="9">
        <v>0</v>
      </c>
      <c r="K37" s="10">
        <v>2046.4</v>
      </c>
      <c r="L37" s="10">
        <v>788.4</v>
      </c>
      <c r="M37" s="10">
        <v>0</v>
      </c>
      <c r="N37" s="10">
        <v>0</v>
      </c>
      <c r="O37" s="10">
        <v>2045.43</v>
      </c>
      <c r="P37" s="10">
        <f t="shared" si="0"/>
        <v>789.37000000000012</v>
      </c>
    </row>
    <row r="38" spans="1:16" x14ac:dyDescent="0.25">
      <c r="A38" s="1" t="s">
        <v>16</v>
      </c>
      <c r="B38" s="2" t="s">
        <v>17</v>
      </c>
      <c r="C38" s="20" t="s">
        <v>91</v>
      </c>
      <c r="D38" s="27" t="s">
        <v>92</v>
      </c>
      <c r="E38" s="4">
        <v>3</v>
      </c>
      <c r="F38" s="11">
        <v>422105</v>
      </c>
      <c r="G38" s="6" t="s">
        <v>20</v>
      </c>
      <c r="H38" s="7">
        <v>1</v>
      </c>
      <c r="I38" s="8">
        <v>44</v>
      </c>
      <c r="J38" s="9">
        <v>1320</v>
      </c>
      <c r="K38" s="10">
        <v>0</v>
      </c>
      <c r="L38" s="10">
        <v>729.36</v>
      </c>
      <c r="M38" s="10">
        <v>311.64</v>
      </c>
      <c r="N38" s="10">
        <v>0</v>
      </c>
      <c r="O38" s="10">
        <v>196.48</v>
      </c>
      <c r="P38" s="10">
        <f t="shared" si="0"/>
        <v>2164.52</v>
      </c>
    </row>
    <row r="39" spans="1:16" x14ac:dyDescent="0.25">
      <c r="A39" s="1" t="s">
        <v>16</v>
      </c>
      <c r="B39" s="2" t="s">
        <v>17</v>
      </c>
      <c r="C39" s="1" t="s">
        <v>93</v>
      </c>
      <c r="D39" s="3" t="s">
        <v>94</v>
      </c>
      <c r="E39" s="4">
        <v>2</v>
      </c>
      <c r="F39" s="11">
        <v>223505</v>
      </c>
      <c r="G39" s="6" t="s">
        <v>20</v>
      </c>
      <c r="H39" s="7">
        <v>1</v>
      </c>
      <c r="I39" s="8">
        <v>30</v>
      </c>
      <c r="J39" s="9">
        <v>2611.92</v>
      </c>
      <c r="K39" s="10">
        <v>0</v>
      </c>
      <c r="L39" s="10">
        <v>0</v>
      </c>
      <c r="M39" s="10">
        <v>264</v>
      </c>
      <c r="N39" s="10">
        <v>143.66</v>
      </c>
      <c r="O39" s="10">
        <v>294.87</v>
      </c>
      <c r="P39" s="10">
        <f t="shared" si="0"/>
        <v>2724.71</v>
      </c>
    </row>
    <row r="40" spans="1:16" x14ac:dyDescent="0.25">
      <c r="A40" s="1" t="s">
        <v>16</v>
      </c>
      <c r="B40" s="2" t="s">
        <v>17</v>
      </c>
      <c r="C40" s="1" t="s">
        <v>95</v>
      </c>
      <c r="D40" s="3" t="s">
        <v>96</v>
      </c>
      <c r="E40" s="4">
        <v>3</v>
      </c>
      <c r="F40" s="5">
        <v>782320</v>
      </c>
      <c r="G40" s="6" t="s">
        <v>20</v>
      </c>
      <c r="H40" s="7">
        <v>1</v>
      </c>
      <c r="I40" s="7">
        <v>44</v>
      </c>
      <c r="J40" s="9">
        <v>1627.5</v>
      </c>
      <c r="K40" s="10">
        <v>0</v>
      </c>
      <c r="L40" s="10">
        <v>1028.29</v>
      </c>
      <c r="M40" s="10">
        <v>521.94000000000005</v>
      </c>
      <c r="N40" s="10">
        <v>0</v>
      </c>
      <c r="O40" s="10">
        <v>272.29000000000002</v>
      </c>
      <c r="P40" s="10">
        <f t="shared" si="0"/>
        <v>2905.44</v>
      </c>
    </row>
    <row r="41" spans="1:16" x14ac:dyDescent="0.25">
      <c r="A41" s="1" t="s">
        <v>16</v>
      </c>
      <c r="B41" s="2" t="s">
        <v>17</v>
      </c>
      <c r="C41" s="1" t="s">
        <v>97</v>
      </c>
      <c r="D41" s="3" t="s">
        <v>98</v>
      </c>
      <c r="E41" s="4">
        <v>3</v>
      </c>
      <c r="F41" s="5">
        <v>517420</v>
      </c>
      <c r="G41" s="6" t="s">
        <v>20</v>
      </c>
      <c r="H41" s="7">
        <v>1</v>
      </c>
      <c r="I41" s="7">
        <v>44</v>
      </c>
      <c r="J41" s="9">
        <v>1320</v>
      </c>
      <c r="K41" s="10">
        <v>0</v>
      </c>
      <c r="L41" s="10">
        <v>490.53</v>
      </c>
      <c r="M41" s="10">
        <v>239.82</v>
      </c>
      <c r="N41" s="10">
        <v>0</v>
      </c>
      <c r="O41" s="10">
        <v>195.4</v>
      </c>
      <c r="P41" s="10">
        <f t="shared" si="0"/>
        <v>1854.9499999999998</v>
      </c>
    </row>
    <row r="42" spans="1:16" x14ac:dyDescent="0.25">
      <c r="A42" s="1" t="s">
        <v>16</v>
      </c>
      <c r="B42" s="2" t="s">
        <v>17</v>
      </c>
      <c r="C42" s="1" t="s">
        <v>99</v>
      </c>
      <c r="D42" s="3" t="s">
        <v>100</v>
      </c>
      <c r="E42" s="4">
        <v>3</v>
      </c>
      <c r="F42" s="5">
        <v>782320</v>
      </c>
      <c r="G42" s="6" t="s">
        <v>20</v>
      </c>
      <c r="H42" s="7">
        <v>1</v>
      </c>
      <c r="I42" s="7">
        <v>44</v>
      </c>
      <c r="J42" s="9">
        <v>1627.5</v>
      </c>
      <c r="K42" s="10">
        <v>0</v>
      </c>
      <c r="L42" s="10">
        <v>947.13</v>
      </c>
      <c r="M42" s="10">
        <v>281.2</v>
      </c>
      <c r="N42" s="10">
        <v>0</v>
      </c>
      <c r="O42" s="10">
        <v>152.97999999999999</v>
      </c>
      <c r="P42" s="10">
        <f t="shared" si="0"/>
        <v>2702.85</v>
      </c>
    </row>
    <row r="43" spans="1:16" x14ac:dyDescent="0.25">
      <c r="A43" s="1" t="s">
        <v>16</v>
      </c>
      <c r="B43" s="2" t="s">
        <v>17</v>
      </c>
      <c r="C43" s="1" t="s">
        <v>101</v>
      </c>
      <c r="D43" s="3" t="s">
        <v>102</v>
      </c>
      <c r="E43" s="4">
        <v>3</v>
      </c>
      <c r="F43" s="11">
        <v>252405</v>
      </c>
      <c r="G43" s="6" t="s">
        <v>20</v>
      </c>
      <c r="H43" s="7">
        <v>2</v>
      </c>
      <c r="I43" s="7">
        <v>44</v>
      </c>
      <c r="J43" s="9">
        <v>2458.06</v>
      </c>
      <c r="K43" s="10">
        <v>0</v>
      </c>
      <c r="L43" s="10">
        <v>512.1</v>
      </c>
      <c r="M43" s="10">
        <v>77.569999999999993</v>
      </c>
      <c r="N43" s="10">
        <v>0</v>
      </c>
      <c r="O43" s="10">
        <v>349.9</v>
      </c>
      <c r="P43" s="10">
        <f t="shared" si="0"/>
        <v>2697.83</v>
      </c>
    </row>
    <row r="44" spans="1:16" x14ac:dyDescent="0.25">
      <c r="A44" s="1" t="s">
        <v>16</v>
      </c>
      <c r="B44" s="2" t="s">
        <v>17</v>
      </c>
      <c r="C44" s="1" t="s">
        <v>103</v>
      </c>
      <c r="D44" s="3" t="s">
        <v>104</v>
      </c>
      <c r="E44" s="4">
        <v>3</v>
      </c>
      <c r="F44" s="11">
        <v>514320</v>
      </c>
      <c r="G44" s="6" t="s">
        <v>20</v>
      </c>
      <c r="H44" s="7">
        <v>1</v>
      </c>
      <c r="I44" s="7">
        <v>44</v>
      </c>
      <c r="J44" s="9">
        <v>1320</v>
      </c>
      <c r="K44" s="10">
        <v>0</v>
      </c>
      <c r="L44" s="10">
        <v>810.08</v>
      </c>
      <c r="M44" s="10">
        <v>411.96</v>
      </c>
      <c r="N44" s="10">
        <v>0</v>
      </c>
      <c r="O44" s="10">
        <v>125.3</v>
      </c>
      <c r="P44" s="10">
        <f t="shared" si="0"/>
        <v>2416.7399999999998</v>
      </c>
    </row>
    <row r="45" spans="1:16" x14ac:dyDescent="0.25">
      <c r="A45" s="1" t="s">
        <v>16</v>
      </c>
      <c r="B45" s="2" t="s">
        <v>17</v>
      </c>
      <c r="C45" s="1" t="s">
        <v>105</v>
      </c>
      <c r="D45" s="3" t="s">
        <v>106</v>
      </c>
      <c r="E45" s="4">
        <v>2</v>
      </c>
      <c r="F45" s="11">
        <v>223505</v>
      </c>
      <c r="G45" s="6" t="s">
        <v>20</v>
      </c>
      <c r="H45" s="7">
        <v>1</v>
      </c>
      <c r="I45" s="8">
        <v>30</v>
      </c>
      <c r="J45" s="9">
        <v>2611.92</v>
      </c>
      <c r="K45" s="10">
        <v>1999.39</v>
      </c>
      <c r="L45" s="10">
        <v>0</v>
      </c>
      <c r="M45" s="10">
        <v>46.01</v>
      </c>
      <c r="N45" s="10">
        <v>0</v>
      </c>
      <c r="O45" s="10">
        <v>4617.75</v>
      </c>
      <c r="P45" s="10">
        <f t="shared" si="0"/>
        <v>39.570000000000618</v>
      </c>
    </row>
    <row r="46" spans="1:16" x14ac:dyDescent="0.25">
      <c r="A46" s="1" t="s">
        <v>16</v>
      </c>
      <c r="B46" s="2" t="s">
        <v>17</v>
      </c>
      <c r="C46" s="1" t="s">
        <v>107</v>
      </c>
      <c r="D46" s="3" t="s">
        <v>108</v>
      </c>
      <c r="E46" s="4">
        <v>2</v>
      </c>
      <c r="F46" s="11">
        <v>322205</v>
      </c>
      <c r="G46" s="6" t="s">
        <v>20</v>
      </c>
      <c r="H46" s="7">
        <v>1</v>
      </c>
      <c r="I46" s="8">
        <v>30</v>
      </c>
      <c r="J46" s="9">
        <v>1399.45</v>
      </c>
      <c r="K46" s="10">
        <v>0</v>
      </c>
      <c r="L46" s="10">
        <v>612.39</v>
      </c>
      <c r="M46" s="10">
        <v>441.44</v>
      </c>
      <c r="N46" s="10">
        <v>0</v>
      </c>
      <c r="O46" s="10">
        <v>146.88</v>
      </c>
      <c r="P46" s="10">
        <f t="shared" si="0"/>
        <v>2306.4</v>
      </c>
    </row>
    <row r="47" spans="1:16" x14ac:dyDescent="0.25">
      <c r="A47" s="1" t="s">
        <v>16</v>
      </c>
      <c r="B47" s="2" t="s">
        <v>17</v>
      </c>
      <c r="C47" s="1" t="s">
        <v>109</v>
      </c>
      <c r="D47" s="3" t="s">
        <v>110</v>
      </c>
      <c r="E47" s="4">
        <v>2</v>
      </c>
      <c r="F47" s="11">
        <v>223505</v>
      </c>
      <c r="G47" s="6" t="s">
        <v>20</v>
      </c>
      <c r="H47" s="7">
        <v>1</v>
      </c>
      <c r="I47" s="8">
        <v>30</v>
      </c>
      <c r="J47" s="9">
        <v>2611.92</v>
      </c>
      <c r="K47" s="10">
        <v>0</v>
      </c>
      <c r="L47" s="10">
        <v>0</v>
      </c>
      <c r="M47" s="10">
        <v>959.45</v>
      </c>
      <c r="N47" s="10">
        <v>143.66</v>
      </c>
      <c r="O47" s="10">
        <v>425.04</v>
      </c>
      <c r="P47" s="10">
        <f t="shared" si="0"/>
        <v>3289.99</v>
      </c>
    </row>
    <row r="48" spans="1:16" x14ac:dyDescent="0.25">
      <c r="A48" s="1" t="s">
        <v>16</v>
      </c>
      <c r="B48" s="2" t="s">
        <v>17</v>
      </c>
      <c r="C48" s="20" t="s">
        <v>111</v>
      </c>
      <c r="D48" s="27" t="s">
        <v>112</v>
      </c>
      <c r="E48" s="4">
        <v>2</v>
      </c>
      <c r="F48" s="11">
        <v>223505</v>
      </c>
      <c r="G48" s="6" t="s">
        <v>20</v>
      </c>
      <c r="H48" s="7">
        <v>1</v>
      </c>
      <c r="I48" s="8">
        <v>30</v>
      </c>
      <c r="J48" s="9">
        <v>2611.92</v>
      </c>
      <c r="K48" s="10">
        <v>0</v>
      </c>
      <c r="L48" s="10">
        <v>0</v>
      </c>
      <c r="M48" s="10">
        <v>1366.44</v>
      </c>
      <c r="N48" s="10">
        <v>143.66</v>
      </c>
      <c r="O48" s="10">
        <v>572.69000000000005</v>
      </c>
      <c r="P48" s="10">
        <f t="shared" si="0"/>
        <v>3549.3300000000004</v>
      </c>
    </row>
    <row r="49" spans="1:16" x14ac:dyDescent="0.25">
      <c r="A49" s="1" t="s">
        <v>16</v>
      </c>
      <c r="B49" s="2" t="s">
        <v>17</v>
      </c>
      <c r="C49" s="20" t="s">
        <v>113</v>
      </c>
      <c r="D49" s="27" t="s">
        <v>114</v>
      </c>
      <c r="E49" s="4">
        <v>3</v>
      </c>
      <c r="F49" s="11">
        <v>317210</v>
      </c>
      <c r="G49" s="6" t="s">
        <v>20</v>
      </c>
      <c r="H49" s="7">
        <v>2</v>
      </c>
      <c r="I49" s="8">
        <v>44</v>
      </c>
      <c r="J49" s="9">
        <v>1530.67</v>
      </c>
      <c r="K49" s="10">
        <v>0</v>
      </c>
      <c r="L49" s="10">
        <v>191.33</v>
      </c>
      <c r="M49" s="10">
        <v>59.82</v>
      </c>
      <c r="N49" s="10">
        <v>0</v>
      </c>
      <c r="O49" s="10">
        <v>118.96</v>
      </c>
      <c r="P49" s="10">
        <f t="shared" ref="P49" si="3">SUM(J49:N49)-O49</f>
        <v>1662.86</v>
      </c>
    </row>
    <row r="50" spans="1:16" x14ac:dyDescent="0.25">
      <c r="A50" s="1" t="s">
        <v>16</v>
      </c>
      <c r="B50" s="2" t="s">
        <v>17</v>
      </c>
      <c r="C50" s="1" t="s">
        <v>115</v>
      </c>
      <c r="D50" s="3" t="s">
        <v>116</v>
      </c>
      <c r="E50" s="4">
        <v>2</v>
      </c>
      <c r="F50" s="11">
        <v>251605</v>
      </c>
      <c r="G50" s="6" t="s">
        <v>20</v>
      </c>
      <c r="H50" s="7">
        <v>2</v>
      </c>
      <c r="I50" s="7">
        <v>30</v>
      </c>
      <c r="J50" s="9">
        <v>2319.6799999999998</v>
      </c>
      <c r="K50" s="10">
        <v>0</v>
      </c>
      <c r="L50" s="10">
        <v>1291.8399999999999</v>
      </c>
      <c r="M50" s="10">
        <v>264</v>
      </c>
      <c r="N50" s="10">
        <v>0</v>
      </c>
      <c r="O50" s="10">
        <v>214.09</v>
      </c>
      <c r="P50" s="10">
        <f t="shared" si="0"/>
        <v>3661.4299999999994</v>
      </c>
    </row>
    <row r="51" spans="1:16" x14ac:dyDescent="0.25">
      <c r="A51" s="1" t="s">
        <v>16</v>
      </c>
      <c r="B51" s="2" t="s">
        <v>17</v>
      </c>
      <c r="C51" s="20" t="s">
        <v>117</v>
      </c>
      <c r="D51" s="27" t="s">
        <v>118</v>
      </c>
      <c r="E51" s="4">
        <v>3</v>
      </c>
      <c r="F51" s="11">
        <v>517420</v>
      </c>
      <c r="G51" s="6" t="s">
        <v>20</v>
      </c>
      <c r="H51" s="7">
        <v>1</v>
      </c>
      <c r="I51" s="7">
        <v>44</v>
      </c>
      <c r="J51" s="9">
        <v>0</v>
      </c>
      <c r="K51" s="10">
        <v>1862.22</v>
      </c>
      <c r="L51" s="10">
        <v>660</v>
      </c>
      <c r="M51" s="10">
        <v>0</v>
      </c>
      <c r="N51" s="10">
        <v>0</v>
      </c>
      <c r="O51" s="10">
        <v>1862.22</v>
      </c>
      <c r="P51" s="10">
        <f t="shared" ref="P51:P75" si="4">SUM(J51:N51)-O51</f>
        <v>660.00000000000023</v>
      </c>
    </row>
    <row r="52" spans="1:16" x14ac:dyDescent="0.25">
      <c r="A52" s="1" t="s">
        <v>16</v>
      </c>
      <c r="B52" s="2" t="s">
        <v>17</v>
      </c>
      <c r="C52" s="20" t="s">
        <v>166</v>
      </c>
      <c r="D52" s="27" t="s">
        <v>119</v>
      </c>
      <c r="E52" s="4">
        <v>3</v>
      </c>
      <c r="F52" s="11">
        <v>517420</v>
      </c>
      <c r="G52" s="6" t="s">
        <v>20</v>
      </c>
      <c r="H52" s="7">
        <v>1</v>
      </c>
      <c r="I52" s="7">
        <v>44</v>
      </c>
      <c r="J52" s="9">
        <v>0</v>
      </c>
      <c r="K52" s="10">
        <v>0</v>
      </c>
      <c r="L52" s="10">
        <v>228</v>
      </c>
      <c r="M52" s="10">
        <v>0</v>
      </c>
      <c r="N52" s="10">
        <v>0</v>
      </c>
      <c r="O52" s="10">
        <v>0</v>
      </c>
      <c r="P52" s="10">
        <f t="shared" si="4"/>
        <v>228</v>
      </c>
    </row>
    <row r="53" spans="1:16" x14ac:dyDescent="0.25">
      <c r="A53" s="1" t="s">
        <v>16</v>
      </c>
      <c r="B53" s="2" t="s">
        <v>17</v>
      </c>
      <c r="C53" s="20" t="s">
        <v>120</v>
      </c>
      <c r="D53" s="27" t="s">
        <v>121</v>
      </c>
      <c r="E53" s="4">
        <v>3</v>
      </c>
      <c r="F53" s="5">
        <v>411010</v>
      </c>
      <c r="G53" s="6" t="s">
        <v>20</v>
      </c>
      <c r="H53" s="7">
        <v>2</v>
      </c>
      <c r="I53" s="7">
        <v>44</v>
      </c>
      <c r="J53" s="9">
        <v>1396.62</v>
      </c>
      <c r="K53" s="10">
        <v>0</v>
      </c>
      <c r="L53" s="10">
        <v>465.54</v>
      </c>
      <c r="M53" s="10">
        <v>137.38999999999999</v>
      </c>
      <c r="N53" s="10">
        <v>0</v>
      </c>
      <c r="O53" s="10">
        <v>106.89</v>
      </c>
      <c r="P53" s="10">
        <f t="shared" si="4"/>
        <v>1892.6599999999996</v>
      </c>
    </row>
    <row r="54" spans="1:16" x14ac:dyDescent="0.25">
      <c r="A54" s="1" t="s">
        <v>16</v>
      </c>
      <c r="B54" s="2" t="s">
        <v>17</v>
      </c>
      <c r="C54" s="1" t="s">
        <v>122</v>
      </c>
      <c r="D54" s="3" t="s">
        <v>123</v>
      </c>
      <c r="E54" s="4">
        <v>3</v>
      </c>
      <c r="F54" s="5">
        <v>521130</v>
      </c>
      <c r="G54" s="6" t="s">
        <v>20</v>
      </c>
      <c r="H54" s="7">
        <v>1</v>
      </c>
      <c r="I54" s="7">
        <v>44</v>
      </c>
      <c r="J54" s="9">
        <v>1320</v>
      </c>
      <c r="K54" s="10">
        <v>0</v>
      </c>
      <c r="L54" s="10">
        <v>669</v>
      </c>
      <c r="M54" s="10">
        <v>0</v>
      </c>
      <c r="N54" s="10">
        <v>0</v>
      </c>
      <c r="O54" s="10">
        <v>179.2</v>
      </c>
      <c r="P54" s="10">
        <f t="shared" si="4"/>
        <v>1809.8</v>
      </c>
    </row>
    <row r="55" spans="1:16" x14ac:dyDescent="0.25">
      <c r="A55" s="1" t="s">
        <v>16</v>
      </c>
      <c r="B55" s="2" t="s">
        <v>17</v>
      </c>
      <c r="C55" s="1" t="s">
        <v>124</v>
      </c>
      <c r="D55" s="3" t="s">
        <v>125</v>
      </c>
      <c r="E55" s="4">
        <v>2</v>
      </c>
      <c r="F55" s="5">
        <v>223505</v>
      </c>
      <c r="G55" s="6" t="s">
        <v>20</v>
      </c>
      <c r="H55" s="7">
        <v>1</v>
      </c>
      <c r="I55" s="8">
        <v>30</v>
      </c>
      <c r="J55" s="9">
        <v>2611.92</v>
      </c>
      <c r="K55" s="10">
        <v>0</v>
      </c>
      <c r="L55" s="10">
        <v>0</v>
      </c>
      <c r="M55" s="10">
        <v>321.51</v>
      </c>
      <c r="N55" s="10">
        <v>143.66</v>
      </c>
      <c r="O55" s="10">
        <v>306.08</v>
      </c>
      <c r="P55" s="10">
        <f t="shared" si="4"/>
        <v>2771.01</v>
      </c>
    </row>
    <row r="56" spans="1:16" x14ac:dyDescent="0.25">
      <c r="A56" s="1" t="s">
        <v>16</v>
      </c>
      <c r="B56" s="2" t="s">
        <v>17</v>
      </c>
      <c r="C56" s="1" t="s">
        <v>126</v>
      </c>
      <c r="D56" s="3" t="s">
        <v>127</v>
      </c>
      <c r="E56" s="4">
        <v>2</v>
      </c>
      <c r="F56" s="5">
        <v>223505</v>
      </c>
      <c r="G56" s="6" t="s">
        <v>20</v>
      </c>
      <c r="H56" s="7">
        <v>1</v>
      </c>
      <c r="I56" s="8">
        <v>30</v>
      </c>
      <c r="J56" s="9">
        <v>2437.79</v>
      </c>
      <c r="K56" s="10">
        <v>0</v>
      </c>
      <c r="L56" s="10">
        <v>503.26</v>
      </c>
      <c r="M56" s="10">
        <v>438.13</v>
      </c>
      <c r="N56" s="10">
        <v>143.66</v>
      </c>
      <c r="O56" s="10">
        <v>435.94</v>
      </c>
      <c r="P56" s="10">
        <f t="shared" si="4"/>
        <v>3086.9</v>
      </c>
    </row>
    <row r="57" spans="1:16" x14ac:dyDescent="0.25">
      <c r="A57" s="1" t="s">
        <v>16</v>
      </c>
      <c r="B57" s="2" t="s">
        <v>17</v>
      </c>
      <c r="C57" s="1" t="s">
        <v>128</v>
      </c>
      <c r="D57" s="3" t="s">
        <v>129</v>
      </c>
      <c r="E57" s="4">
        <v>3</v>
      </c>
      <c r="F57" s="5">
        <v>521130</v>
      </c>
      <c r="G57" s="6" t="s">
        <v>20</v>
      </c>
      <c r="H57" s="7">
        <v>1</v>
      </c>
      <c r="I57" s="7">
        <v>44</v>
      </c>
      <c r="J57" s="9">
        <v>0</v>
      </c>
      <c r="K57" s="10">
        <v>0</v>
      </c>
      <c r="L57" s="10">
        <v>232.8</v>
      </c>
      <c r="M57" s="10">
        <v>0</v>
      </c>
      <c r="N57" s="10">
        <v>0</v>
      </c>
      <c r="O57" s="10">
        <v>0</v>
      </c>
      <c r="P57" s="10">
        <f t="shared" si="4"/>
        <v>232.8</v>
      </c>
    </row>
    <row r="58" spans="1:16" x14ac:dyDescent="0.25">
      <c r="A58" s="1" t="s">
        <v>16</v>
      </c>
      <c r="B58" s="2" t="s">
        <v>17</v>
      </c>
      <c r="C58" s="1" t="s">
        <v>130</v>
      </c>
      <c r="D58" s="3" t="s">
        <v>131</v>
      </c>
      <c r="E58" s="4">
        <v>3</v>
      </c>
      <c r="F58" s="11">
        <v>252545</v>
      </c>
      <c r="G58" s="6" t="s">
        <v>20</v>
      </c>
      <c r="H58" s="7">
        <v>2</v>
      </c>
      <c r="I58" s="7">
        <v>44</v>
      </c>
      <c r="J58" s="9">
        <v>2458.06</v>
      </c>
      <c r="K58" s="10">
        <v>0</v>
      </c>
      <c r="L58" s="10">
        <v>1258.42</v>
      </c>
      <c r="M58" s="10">
        <v>155.13999999999999</v>
      </c>
      <c r="N58" s="10">
        <v>0</v>
      </c>
      <c r="O58" s="10">
        <v>202.42</v>
      </c>
      <c r="P58" s="10">
        <f t="shared" si="4"/>
        <v>3669.2</v>
      </c>
    </row>
    <row r="59" spans="1:16" x14ac:dyDescent="0.25">
      <c r="A59" s="1" t="s">
        <v>16</v>
      </c>
      <c r="B59" s="2" t="s">
        <v>17</v>
      </c>
      <c r="C59" s="1" t="s">
        <v>132</v>
      </c>
      <c r="D59" s="3" t="s">
        <v>133</v>
      </c>
      <c r="E59" s="4">
        <v>3</v>
      </c>
      <c r="F59" s="5">
        <v>411010</v>
      </c>
      <c r="G59" s="6" t="s">
        <v>20</v>
      </c>
      <c r="H59" s="7">
        <v>2</v>
      </c>
      <c r="I59" s="7">
        <v>44</v>
      </c>
      <c r="J59" s="9">
        <v>1396.62</v>
      </c>
      <c r="K59" s="10">
        <v>0</v>
      </c>
      <c r="L59" s="10">
        <v>704.15</v>
      </c>
      <c r="M59" s="10">
        <v>0</v>
      </c>
      <c r="N59" s="10">
        <v>0</v>
      </c>
      <c r="O59" s="10">
        <v>106.89</v>
      </c>
      <c r="P59" s="10">
        <f t="shared" si="4"/>
        <v>1993.8799999999999</v>
      </c>
    </row>
    <row r="60" spans="1:16" x14ac:dyDescent="0.25">
      <c r="A60" s="1" t="s">
        <v>16</v>
      </c>
      <c r="B60" s="2" t="s">
        <v>17</v>
      </c>
      <c r="C60" s="1" t="s">
        <v>134</v>
      </c>
      <c r="D60" s="3" t="s">
        <v>135</v>
      </c>
      <c r="E60" s="4">
        <v>3</v>
      </c>
      <c r="F60" s="11">
        <v>517420</v>
      </c>
      <c r="G60" s="6" t="s">
        <v>20</v>
      </c>
      <c r="H60" s="7">
        <v>1</v>
      </c>
      <c r="I60" s="7">
        <v>44</v>
      </c>
      <c r="J60" s="9">
        <v>1320</v>
      </c>
      <c r="K60" s="10">
        <v>0</v>
      </c>
      <c r="L60" s="10">
        <v>767.7</v>
      </c>
      <c r="M60" s="10">
        <v>0</v>
      </c>
      <c r="N60" s="10">
        <v>0</v>
      </c>
      <c r="O60" s="10">
        <v>100</v>
      </c>
      <c r="P60" s="10">
        <f t="shared" si="4"/>
        <v>1987.6999999999998</v>
      </c>
    </row>
    <row r="61" spans="1:16" x14ac:dyDescent="0.25">
      <c r="A61" s="1" t="s">
        <v>16</v>
      </c>
      <c r="B61" s="2" t="s">
        <v>17</v>
      </c>
      <c r="C61" s="1" t="s">
        <v>136</v>
      </c>
      <c r="D61" s="3" t="s">
        <v>137</v>
      </c>
      <c r="E61" s="4">
        <v>2</v>
      </c>
      <c r="F61" s="5">
        <v>322205</v>
      </c>
      <c r="G61" s="6" t="s">
        <v>20</v>
      </c>
      <c r="H61" s="7">
        <v>1</v>
      </c>
      <c r="I61" s="8">
        <v>30</v>
      </c>
      <c r="J61" s="9">
        <v>1399.45</v>
      </c>
      <c r="K61" s="10">
        <v>0</v>
      </c>
      <c r="L61" s="10">
        <v>956.38</v>
      </c>
      <c r="M61" s="10">
        <v>1062.47</v>
      </c>
      <c r="N61" s="10">
        <v>0</v>
      </c>
      <c r="O61" s="10">
        <v>202.77</v>
      </c>
      <c r="P61" s="10">
        <f t="shared" si="4"/>
        <v>3215.53</v>
      </c>
    </row>
    <row r="62" spans="1:16" x14ac:dyDescent="0.25">
      <c r="A62" s="12" t="s">
        <v>16</v>
      </c>
      <c r="B62" s="13" t="s">
        <v>17</v>
      </c>
      <c r="C62" s="12" t="s">
        <v>138</v>
      </c>
      <c r="D62" s="14" t="s">
        <v>139</v>
      </c>
      <c r="E62" s="15">
        <v>1</v>
      </c>
      <c r="F62" s="16">
        <v>225124</v>
      </c>
      <c r="G62" s="6" t="s">
        <v>20</v>
      </c>
      <c r="H62" s="17">
        <v>1</v>
      </c>
      <c r="I62" s="17">
        <v>4</v>
      </c>
      <c r="J62" s="18">
        <v>5200</v>
      </c>
      <c r="K62" s="19">
        <v>0</v>
      </c>
      <c r="L62" s="19">
        <v>2732</v>
      </c>
      <c r="M62" s="19">
        <v>264</v>
      </c>
      <c r="N62" s="19">
        <v>0</v>
      </c>
      <c r="O62" s="19">
        <v>1046.01</v>
      </c>
      <c r="P62" s="19">
        <f t="shared" si="4"/>
        <v>7149.99</v>
      </c>
    </row>
    <row r="63" spans="1:16" x14ac:dyDescent="0.25">
      <c r="A63" s="1" t="s">
        <v>16</v>
      </c>
      <c r="B63" s="2" t="s">
        <v>17</v>
      </c>
      <c r="C63" s="1" t="s">
        <v>140</v>
      </c>
      <c r="D63" s="3" t="s">
        <v>141</v>
      </c>
      <c r="E63" s="4">
        <v>2</v>
      </c>
      <c r="F63" s="5">
        <v>223505</v>
      </c>
      <c r="G63" s="6" t="s">
        <v>20</v>
      </c>
      <c r="H63" s="7">
        <v>1</v>
      </c>
      <c r="I63" s="8">
        <v>30</v>
      </c>
      <c r="J63" s="9">
        <v>2611.92</v>
      </c>
      <c r="K63" s="10">
        <v>0</v>
      </c>
      <c r="L63" s="10">
        <v>0</v>
      </c>
      <c r="M63" s="10">
        <v>321.51</v>
      </c>
      <c r="N63" s="10">
        <v>143.66</v>
      </c>
      <c r="O63" s="10">
        <v>306.08</v>
      </c>
      <c r="P63" s="10">
        <f t="shared" si="4"/>
        <v>2771.01</v>
      </c>
    </row>
    <row r="64" spans="1:16" x14ac:dyDescent="0.25">
      <c r="A64" s="1" t="s">
        <v>16</v>
      </c>
      <c r="B64" s="2" t="s">
        <v>17</v>
      </c>
      <c r="C64" s="1" t="s">
        <v>142</v>
      </c>
      <c r="D64" s="3" t="s">
        <v>143</v>
      </c>
      <c r="E64" s="4">
        <v>2</v>
      </c>
      <c r="F64" s="5">
        <v>322205</v>
      </c>
      <c r="G64" s="6" t="s">
        <v>20</v>
      </c>
      <c r="H64" s="7">
        <v>1</v>
      </c>
      <c r="I64" s="8">
        <v>30</v>
      </c>
      <c r="J64" s="9">
        <v>1399.45</v>
      </c>
      <c r="K64" s="10">
        <v>0</v>
      </c>
      <c r="L64" s="10">
        <v>569.27</v>
      </c>
      <c r="M64" s="10">
        <v>530.15</v>
      </c>
      <c r="N64" s="10">
        <v>0</v>
      </c>
      <c r="O64" s="10">
        <v>154.86000000000001</v>
      </c>
      <c r="P64" s="10">
        <f t="shared" si="4"/>
        <v>2344.0099999999998</v>
      </c>
    </row>
    <row r="65" spans="1:16" x14ac:dyDescent="0.25">
      <c r="A65" s="1" t="s">
        <v>16</v>
      </c>
      <c r="B65" s="2" t="s">
        <v>17</v>
      </c>
      <c r="C65" s="20" t="s">
        <v>144</v>
      </c>
      <c r="D65" s="27" t="s">
        <v>145</v>
      </c>
      <c r="E65" s="4">
        <v>3</v>
      </c>
      <c r="F65" s="5">
        <v>521130</v>
      </c>
      <c r="G65" s="6" t="s">
        <v>20</v>
      </c>
      <c r="H65" s="7">
        <v>1</v>
      </c>
      <c r="I65" s="7">
        <v>44</v>
      </c>
      <c r="J65" s="9">
        <v>1320</v>
      </c>
      <c r="K65" s="10">
        <v>0</v>
      </c>
      <c r="L65" s="10">
        <v>724.44</v>
      </c>
      <c r="M65" s="10">
        <v>180</v>
      </c>
      <c r="N65" s="10">
        <v>0</v>
      </c>
      <c r="O65" s="10">
        <v>195.4</v>
      </c>
      <c r="P65" s="10">
        <f t="shared" si="4"/>
        <v>2029.04</v>
      </c>
    </row>
    <row r="66" spans="1:16" x14ac:dyDescent="0.25">
      <c r="A66" s="1" t="s">
        <v>16</v>
      </c>
      <c r="B66" s="2" t="s">
        <v>17</v>
      </c>
      <c r="C66" s="20" t="s">
        <v>146</v>
      </c>
      <c r="D66" s="27" t="s">
        <v>147</v>
      </c>
      <c r="E66" s="4">
        <v>3</v>
      </c>
      <c r="F66" s="11">
        <v>514320</v>
      </c>
      <c r="G66" s="6" t="s">
        <v>20</v>
      </c>
      <c r="H66" s="7">
        <v>1</v>
      </c>
      <c r="I66" s="7">
        <v>44</v>
      </c>
      <c r="J66" s="9">
        <v>0</v>
      </c>
      <c r="K66" s="10">
        <v>0</v>
      </c>
      <c r="L66" s="10">
        <v>276.95999999999998</v>
      </c>
      <c r="M66" s="10">
        <v>0</v>
      </c>
      <c r="N66" s="10">
        <v>0</v>
      </c>
      <c r="O66" s="10">
        <v>0</v>
      </c>
      <c r="P66" s="10">
        <f t="shared" si="4"/>
        <v>276.95999999999998</v>
      </c>
    </row>
    <row r="67" spans="1:16" x14ac:dyDescent="0.25">
      <c r="A67" s="1" t="s">
        <v>16</v>
      </c>
      <c r="B67" s="2" t="s">
        <v>17</v>
      </c>
      <c r="C67" s="20" t="s">
        <v>148</v>
      </c>
      <c r="D67" s="27" t="s">
        <v>149</v>
      </c>
      <c r="E67" s="4">
        <v>3</v>
      </c>
      <c r="F67" s="11">
        <v>513425</v>
      </c>
      <c r="G67" s="6" t="s">
        <v>20</v>
      </c>
      <c r="H67" s="7">
        <v>1</v>
      </c>
      <c r="I67" s="7">
        <v>44</v>
      </c>
      <c r="J67" s="9">
        <v>1320</v>
      </c>
      <c r="K67" s="10">
        <v>0</v>
      </c>
      <c r="L67" s="10">
        <v>872.43</v>
      </c>
      <c r="M67" s="10">
        <v>557.57000000000005</v>
      </c>
      <c r="N67" s="10">
        <v>0</v>
      </c>
      <c r="O67" s="10">
        <v>222.4</v>
      </c>
      <c r="P67" s="10">
        <f t="shared" si="4"/>
        <v>2527.6</v>
      </c>
    </row>
    <row r="68" spans="1:16" x14ac:dyDescent="0.25">
      <c r="A68" s="1" t="s">
        <v>16</v>
      </c>
      <c r="B68" s="2" t="s">
        <v>17</v>
      </c>
      <c r="C68" s="20" t="s">
        <v>150</v>
      </c>
      <c r="D68" s="27" t="s">
        <v>151</v>
      </c>
      <c r="E68" s="4">
        <v>3</v>
      </c>
      <c r="F68" s="11">
        <v>514320</v>
      </c>
      <c r="G68" s="6" t="s">
        <v>20</v>
      </c>
      <c r="H68" s="7">
        <v>1</v>
      </c>
      <c r="I68" s="7">
        <v>44</v>
      </c>
      <c r="J68" s="9">
        <v>1012</v>
      </c>
      <c r="K68" s="10">
        <v>0</v>
      </c>
      <c r="L68" s="10">
        <v>132</v>
      </c>
      <c r="M68" s="10">
        <v>300.02</v>
      </c>
      <c r="N68" s="10">
        <v>0</v>
      </c>
      <c r="O68" s="10">
        <v>99.4</v>
      </c>
      <c r="P68" s="10">
        <f t="shared" si="4"/>
        <v>1344.62</v>
      </c>
    </row>
    <row r="69" spans="1:16" x14ac:dyDescent="0.25">
      <c r="A69" s="1" t="s">
        <v>16</v>
      </c>
      <c r="B69" s="2" t="s">
        <v>17</v>
      </c>
      <c r="C69" s="20" t="s">
        <v>152</v>
      </c>
      <c r="D69" s="27" t="s">
        <v>153</v>
      </c>
      <c r="E69" s="4">
        <v>3</v>
      </c>
      <c r="F69" s="11">
        <v>514320</v>
      </c>
      <c r="G69" s="6" t="s">
        <v>20</v>
      </c>
      <c r="H69" s="7">
        <v>1</v>
      </c>
      <c r="I69" s="7">
        <v>44</v>
      </c>
      <c r="J69" s="9">
        <v>1320</v>
      </c>
      <c r="K69" s="10">
        <v>0</v>
      </c>
      <c r="L69" s="10">
        <v>217.44</v>
      </c>
      <c r="M69" s="10">
        <v>649.20000000000005</v>
      </c>
      <c r="N69" s="10">
        <v>0</v>
      </c>
      <c r="O69" s="10">
        <v>158.41999999999999</v>
      </c>
      <c r="P69" s="10">
        <f t="shared" si="4"/>
        <v>2028.2200000000003</v>
      </c>
    </row>
    <row r="70" spans="1:16" x14ac:dyDescent="0.25">
      <c r="A70" s="1" t="s">
        <v>16</v>
      </c>
      <c r="B70" s="2" t="s">
        <v>17</v>
      </c>
      <c r="C70" s="20" t="s">
        <v>154</v>
      </c>
      <c r="D70" s="27" t="s">
        <v>155</v>
      </c>
      <c r="E70" s="4">
        <v>3</v>
      </c>
      <c r="F70" s="11">
        <v>422105</v>
      </c>
      <c r="G70" s="6" t="s">
        <v>20</v>
      </c>
      <c r="H70" s="7">
        <v>1</v>
      </c>
      <c r="I70" s="7">
        <v>44</v>
      </c>
      <c r="J70" s="9">
        <v>1320</v>
      </c>
      <c r="K70" s="10">
        <v>0</v>
      </c>
      <c r="L70" s="10">
        <v>495.2</v>
      </c>
      <c r="M70" s="10">
        <v>341.21</v>
      </c>
      <c r="N70" s="10">
        <v>0</v>
      </c>
      <c r="O70" s="10">
        <v>192.16</v>
      </c>
      <c r="P70" s="10">
        <f t="shared" si="4"/>
        <v>1964.2499999999998</v>
      </c>
    </row>
    <row r="71" spans="1:16" x14ac:dyDescent="0.25">
      <c r="A71" s="1" t="s">
        <v>16</v>
      </c>
      <c r="B71" s="2" t="s">
        <v>17</v>
      </c>
      <c r="C71" s="1" t="s">
        <v>156</v>
      </c>
      <c r="D71" s="3" t="s">
        <v>157</v>
      </c>
      <c r="E71" s="4">
        <v>2</v>
      </c>
      <c r="F71" s="5">
        <v>223505</v>
      </c>
      <c r="G71" s="6" t="s">
        <v>20</v>
      </c>
      <c r="H71" s="7">
        <v>1</v>
      </c>
      <c r="I71" s="8">
        <v>30</v>
      </c>
      <c r="J71" s="9">
        <v>2611.92</v>
      </c>
      <c r="K71" s="10">
        <v>0</v>
      </c>
      <c r="L71" s="10">
        <v>0</v>
      </c>
      <c r="M71" s="10">
        <v>781.66</v>
      </c>
      <c r="N71" s="10">
        <v>143.66</v>
      </c>
      <c r="O71" s="10">
        <v>409.51</v>
      </c>
      <c r="P71" s="10">
        <f t="shared" si="4"/>
        <v>3127.7299999999996</v>
      </c>
    </row>
    <row r="72" spans="1:16" x14ac:dyDescent="0.25">
      <c r="A72" s="1" t="s">
        <v>16</v>
      </c>
      <c r="B72" s="2" t="s">
        <v>17</v>
      </c>
      <c r="C72" s="20" t="s">
        <v>158</v>
      </c>
      <c r="D72" s="27" t="s">
        <v>159</v>
      </c>
      <c r="E72" s="4">
        <v>2</v>
      </c>
      <c r="F72" s="11">
        <v>223505</v>
      </c>
      <c r="G72" s="6" t="s">
        <v>20</v>
      </c>
      <c r="H72" s="7">
        <v>1</v>
      </c>
      <c r="I72" s="8">
        <v>30</v>
      </c>
      <c r="J72" s="9">
        <v>2611.92</v>
      </c>
      <c r="K72" s="10">
        <v>0</v>
      </c>
      <c r="L72" s="10">
        <v>0</v>
      </c>
      <c r="M72" s="10">
        <v>896.7</v>
      </c>
      <c r="N72" s="10">
        <v>143.66</v>
      </c>
      <c r="O72" s="10">
        <v>440.13</v>
      </c>
      <c r="P72" s="10">
        <f t="shared" si="4"/>
        <v>3212.1499999999996</v>
      </c>
    </row>
    <row r="73" spans="1:16" x14ac:dyDescent="0.25">
      <c r="A73" s="1" t="s">
        <v>16</v>
      </c>
      <c r="B73" s="2" t="s">
        <v>17</v>
      </c>
      <c r="C73" s="1" t="s">
        <v>160</v>
      </c>
      <c r="D73" s="3" t="s">
        <v>161</v>
      </c>
      <c r="E73" s="4">
        <v>2</v>
      </c>
      <c r="F73" s="22">
        <v>322205</v>
      </c>
      <c r="G73" s="6" t="s">
        <v>20</v>
      </c>
      <c r="H73" s="7">
        <v>1</v>
      </c>
      <c r="I73" s="8">
        <v>30</v>
      </c>
      <c r="J73" s="9">
        <v>1399.45</v>
      </c>
      <c r="K73" s="10">
        <v>0</v>
      </c>
      <c r="L73" s="10">
        <v>920.23</v>
      </c>
      <c r="M73" s="10">
        <v>441.44</v>
      </c>
      <c r="N73" s="10">
        <v>0</v>
      </c>
      <c r="O73" s="10">
        <v>230.85</v>
      </c>
      <c r="P73" s="10">
        <f t="shared" si="4"/>
        <v>2530.2700000000004</v>
      </c>
    </row>
    <row r="74" spans="1:16" x14ac:dyDescent="0.25">
      <c r="A74" s="1" t="s">
        <v>16</v>
      </c>
      <c r="B74" s="2" t="s">
        <v>17</v>
      </c>
      <c r="C74" s="1" t="s">
        <v>162</v>
      </c>
      <c r="D74" s="3" t="s">
        <v>163</v>
      </c>
      <c r="E74" s="4">
        <v>2</v>
      </c>
      <c r="F74" s="22">
        <v>223505</v>
      </c>
      <c r="G74" s="6" t="s">
        <v>20</v>
      </c>
      <c r="H74" s="7">
        <v>1</v>
      </c>
      <c r="I74" s="8">
        <v>30</v>
      </c>
      <c r="J74" s="9">
        <v>2611.92</v>
      </c>
      <c r="K74" s="10">
        <v>0</v>
      </c>
      <c r="L74" s="10">
        <v>0</v>
      </c>
      <c r="M74" s="10">
        <v>901.92</v>
      </c>
      <c r="N74" s="10">
        <v>143.66</v>
      </c>
      <c r="O74" s="10">
        <v>382.7</v>
      </c>
      <c r="P74" s="10">
        <f t="shared" si="4"/>
        <v>3274.8</v>
      </c>
    </row>
    <row r="75" spans="1:16" x14ac:dyDescent="0.25">
      <c r="A75" s="1" t="s">
        <v>16</v>
      </c>
      <c r="B75" s="2" t="s">
        <v>17</v>
      </c>
      <c r="C75" s="1" t="s">
        <v>164</v>
      </c>
      <c r="D75" s="3" t="s">
        <v>165</v>
      </c>
      <c r="E75" s="4">
        <v>3</v>
      </c>
      <c r="F75" s="22">
        <v>513425</v>
      </c>
      <c r="G75" s="6" t="s">
        <v>20</v>
      </c>
      <c r="H75" s="7">
        <v>1</v>
      </c>
      <c r="I75" s="8">
        <v>44</v>
      </c>
      <c r="J75" s="9">
        <v>1320</v>
      </c>
      <c r="K75" s="10">
        <v>0</v>
      </c>
      <c r="L75" s="10">
        <v>839.81</v>
      </c>
      <c r="M75" s="10">
        <v>472.8</v>
      </c>
      <c r="N75" s="10">
        <v>0</v>
      </c>
      <c r="O75" s="10">
        <v>221.75</v>
      </c>
      <c r="P75" s="10">
        <f t="shared" si="4"/>
        <v>2410.86</v>
      </c>
    </row>
  </sheetData>
  <protectedRanges>
    <protectedRange sqref="E40 E42" name="Intervalo1_2_1_4_1"/>
  </protectedRange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2024-01-18T17:30:53Z</dcterms:created>
  <dcterms:modified xsi:type="dcterms:W3CDTF">2024-01-19T13:35:23Z</dcterms:modified>
</cp:coreProperties>
</file>